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worksheets/wsSortMap3.xml" ContentType="application/vnd.ms-excel.wsSortMap+xml"/>
  <Override PartName="/xl/worksheets/wsSortMap4.xml" ContentType="application/vnd.ms-excel.wsSortMap+xml"/>
  <Override PartName="/xl/worksheets/wsSortMap5.xml" ContentType="application/vnd.ms-excel.wsSortMap+xml"/>
  <Override PartName="/xl/worksheets/wsSortMap6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Šī_darbgrāmata"/>
  <mc:AlternateContent xmlns:mc="http://schemas.openxmlformats.org/markup-compatibility/2006">
    <mc:Choice Requires="x15">
      <x15ac:absPath xmlns:x15ac="http://schemas.microsoft.com/office/spreadsheetml/2010/11/ac" url="D:\Dazadi\Cirulputenis_2022\"/>
    </mc:Choice>
  </mc:AlternateContent>
  <xr:revisionPtr revIDLastSave="0" documentId="13_ncr:81_{CC3E90CD-D775-4D82-B506-A3A6EEAE1ED7}" xr6:coauthVersionLast="47" xr6:coauthVersionMax="47" xr10:uidLastSave="{00000000-0000-0000-0000-000000000000}"/>
  <bookViews>
    <workbookView xWindow="1605" yWindow="555" windowWidth="24855" windowHeight="14640" tabRatio="976" xr2:uid="{00000000-000D-0000-FFFF-FFFF00000000}"/>
  </bookViews>
  <sheets>
    <sheet name="2011.g.dz. un j. (2 km)" sheetId="1" r:id="rId1"/>
    <sheet name="2009.- 2010.g.dz. (2 km)" sheetId="2" r:id="rId2"/>
    <sheet name="2007.- 2008.g.dz. (3 km)" sheetId="3" r:id="rId3"/>
    <sheet name="2005.- 2006.g.dz. (5 km)" sheetId="4" r:id="rId4"/>
    <sheet name="1983.- 2004.g.dz. (10 km)" sheetId="5" r:id="rId5"/>
    <sheet name="1963.- 1982g.dz. (5 km)" sheetId="6" r:id="rId6"/>
    <sheet name="1962 g.dz. un vecāki(3km)" sheetId="7" r:id="rId7"/>
    <sheet name="Sheet1" sheetId="8" r:id="rId8"/>
  </sheets>
  <calcPr calcId="181029"/>
  <customWorkbookViews>
    <customWorkbookView name="Ivars Pakers - Personal View" guid="{0D1DBE33-F74A-412A-B303-C60D7A48FEE3}" mergeInterval="0" personalView="1" xWindow="107" yWindow="37" windowWidth="1657" windowHeight="976" tabRatio="976" activeSheetId="1"/>
    <customWorkbookView name="Ivars Pakers - personiskais skats" guid="{2CD22781-0180-44C9-93D0-E1AE3D03D9A1}" mergeInterval="0" personalView="1" maximized="1" xWindow="-8" yWindow="-8" windowWidth="1936" windowHeight="1056" tabRatio="976" activeSheetId="1"/>
    <customWorkbookView name="Putenis 2016 - personiskais skats" guid="{9092B049-1B31-4870-8807-D534E10E6D5F}" mergeInterval="0" personalView="1" maximized="1" xWindow="-8" yWindow="-8" windowWidth="1936" windowHeight="1056" tabRatio="976" activeSheetId="1"/>
    <customWorkbookView name="Putenis 2019 - personiskais skats" guid="{97F3EB2F-CA89-4B4F-9928-CE857201BCF5}" mergeInterval="0" personalView="1" maximized="1" xWindow="-8" yWindow="-8" windowWidth="1936" windowHeight="1056" tabRatio="976" activeSheetId="1"/>
    <customWorkbookView name="Lietotajs - Personal View" guid="{E6502739-A773-43D2-91F6-27C119A10858}" mergeInterval="0" personalView="1" maximized="1" xWindow="-8" yWindow="-8" windowWidth="1936" windowHeight="1056" tabRatio="976" activeSheetId="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4" i="7" l="1"/>
  <c r="H5" i="7"/>
  <c r="H6" i="7"/>
  <c r="H7" i="7"/>
  <c r="H8" i="7"/>
  <c r="H4" i="6"/>
  <c r="H5" i="6"/>
  <c r="H6" i="6"/>
  <c r="H7" i="6"/>
  <c r="H8" i="6"/>
  <c r="H9" i="6"/>
  <c r="H10" i="6"/>
  <c r="H11" i="3"/>
  <c r="H10" i="3"/>
  <c r="H9" i="3"/>
  <c r="H7" i="3"/>
  <c r="H6" i="3"/>
  <c r="H5" i="3"/>
  <c r="H4" i="3"/>
  <c r="H3" i="3"/>
  <c r="H3" i="7" l="1"/>
  <c r="H3" i="4"/>
  <c r="H3" i="2"/>
  <c r="H4" i="1" l="1"/>
  <c r="H5" i="1"/>
  <c r="H6" i="1"/>
  <c r="H7" i="1"/>
  <c r="H8" i="1"/>
  <c r="H9" i="1"/>
  <c r="H10" i="1"/>
  <c r="H11" i="1"/>
  <c r="H4" i="2"/>
  <c r="H5" i="2"/>
  <c r="H6" i="2"/>
  <c r="H7" i="2"/>
  <c r="H8" i="2"/>
  <c r="H9" i="2"/>
  <c r="H10" i="2"/>
  <c r="H11" i="2"/>
  <c r="H12" i="2"/>
  <c r="H13" i="2"/>
  <c r="H8" i="3"/>
  <c r="H4" i="4"/>
  <c r="H5" i="4"/>
  <c r="H6" i="4"/>
  <c r="H7" i="4"/>
  <c r="H8" i="4"/>
  <c r="H9" i="4"/>
  <c r="H10" i="4"/>
  <c r="H4" i="5"/>
  <c r="H5" i="5"/>
  <c r="H6" i="5"/>
  <c r="H7" i="5"/>
  <c r="H8" i="5"/>
  <c r="H9" i="5"/>
  <c r="H10" i="5"/>
  <c r="H11" i="5"/>
  <c r="H12" i="5"/>
  <c r="H13" i="5"/>
  <c r="H14" i="5"/>
  <c r="H15" i="5"/>
  <c r="H3" i="6"/>
  <c r="H3" i="5"/>
  <c r="H3" i="1"/>
  <c r="H34" i="2" l="1"/>
  <c r="H33" i="2"/>
  <c r="H32" i="2"/>
  <c r="H31" i="2"/>
  <c r="H30" i="2"/>
  <c r="H29" i="2"/>
  <c r="H28" i="2"/>
  <c r="H27" i="2"/>
  <c r="H26" i="2"/>
  <c r="H25" i="2"/>
  <c r="H24" i="2"/>
  <c r="H23" i="2"/>
  <c r="H17" i="2"/>
  <c r="H16" i="2"/>
  <c r="H15" i="2"/>
  <c r="H14" i="2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4" i="3"/>
  <c r="H13" i="3"/>
  <c r="H12" i="3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<sst xmlns="http://schemas.openxmlformats.org/spreadsheetml/2006/main" count="112" uniqueCount="52">
  <si>
    <t>Vārds</t>
  </si>
  <si>
    <t>Uzvārds</t>
  </si>
  <si>
    <t>Dz. gads</t>
  </si>
  <si>
    <t>Dal.Nr.</t>
  </si>
  <si>
    <t>Iestāde</t>
  </si>
  <si>
    <t>Laiks</t>
  </si>
  <si>
    <t>Vieta</t>
  </si>
  <si>
    <t>Numuri</t>
  </si>
  <si>
    <t>Dzeltens</t>
  </si>
  <si>
    <t>Oranžs</t>
  </si>
  <si>
    <t>Zils</t>
  </si>
  <si>
    <t>Zaļš</t>
  </si>
  <si>
    <t>2km</t>
  </si>
  <si>
    <t>3km</t>
  </si>
  <si>
    <t>5km</t>
  </si>
  <si>
    <t>10km</t>
  </si>
  <si>
    <t>Miks Severīns</t>
  </si>
  <si>
    <t>Bernsons</t>
  </si>
  <si>
    <t>Preiļu n.BJSS</t>
  </si>
  <si>
    <t>Normunds</t>
  </si>
  <si>
    <t>Ivzāns</t>
  </si>
  <si>
    <t>Jēkabpils</t>
  </si>
  <si>
    <t>Braiens</t>
  </si>
  <si>
    <t>Multiņš</t>
  </si>
  <si>
    <t>Preiļu novada BJSS</t>
  </si>
  <si>
    <t>Dans</t>
  </si>
  <si>
    <t>Puduls</t>
  </si>
  <si>
    <t>Preiļu n. BJSS</t>
  </si>
  <si>
    <t>Ilmārs</t>
  </si>
  <si>
    <t>Saulgriezis</t>
  </si>
  <si>
    <t>Rīga</t>
  </si>
  <si>
    <t>Daniils</t>
  </si>
  <si>
    <t>Danilovs</t>
  </si>
  <si>
    <t>Emīls</t>
  </si>
  <si>
    <t>Rukša</t>
  </si>
  <si>
    <t>Dagdas Sporta skola</t>
  </si>
  <si>
    <t>Mārtiņš</t>
  </si>
  <si>
    <t>Krišāns</t>
  </si>
  <si>
    <t>Ludzas novada sporta skola</t>
  </si>
  <si>
    <t>Kirils</t>
  </si>
  <si>
    <t>Fadejevs</t>
  </si>
  <si>
    <t>Bondarevs</t>
  </si>
  <si>
    <t>Jurijs</t>
  </si>
  <si>
    <t xml:space="preserve">Modris </t>
  </si>
  <si>
    <t>Liepiņš</t>
  </si>
  <si>
    <t>Tukums</t>
  </si>
  <si>
    <t>2011</t>
  </si>
  <si>
    <t>2013</t>
  </si>
  <si>
    <t>2009</t>
  </si>
  <si>
    <t>2008</t>
  </si>
  <si>
    <t>1971</t>
  </si>
  <si>
    <t>1956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</si>
</sst>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color indexed="8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/>
    <xf numFmtId="0" fontId="0" fillId="0" borderId="0" xfId="0" applyAlignment="1">
      <alignment horizontal="left"/>
    </xf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/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4.xml"/><Relationship Id="rId26" Type="http://schemas.openxmlformats.org/officeDocument/2006/relationships/revisionLog" Target="revisionLog12.xml"/><Relationship Id="rId21" Type="http://schemas.openxmlformats.org/officeDocument/2006/relationships/revisionLog" Target="revisionLog7.xml"/><Relationship Id="rId34" Type="http://schemas.openxmlformats.org/officeDocument/2006/relationships/revisionLog" Target="revisionLog20.xml"/><Relationship Id="rId17" Type="http://schemas.openxmlformats.org/officeDocument/2006/relationships/revisionLog" Target="revisionLog3.xml"/><Relationship Id="rId25" Type="http://schemas.openxmlformats.org/officeDocument/2006/relationships/revisionLog" Target="revisionLog11.xml"/><Relationship Id="rId33" Type="http://schemas.openxmlformats.org/officeDocument/2006/relationships/revisionLog" Target="revisionLog19.xml"/><Relationship Id="rId16" Type="http://schemas.openxmlformats.org/officeDocument/2006/relationships/revisionLog" Target="revisionLog2.xml"/><Relationship Id="rId20" Type="http://schemas.openxmlformats.org/officeDocument/2006/relationships/revisionLog" Target="revisionLog6.xml"/><Relationship Id="rId29" Type="http://schemas.openxmlformats.org/officeDocument/2006/relationships/revisionLog" Target="revisionLog15.xml"/><Relationship Id="rId24" Type="http://schemas.openxmlformats.org/officeDocument/2006/relationships/revisionLog" Target="revisionLog10.xml"/><Relationship Id="rId32" Type="http://schemas.openxmlformats.org/officeDocument/2006/relationships/revisionLog" Target="revisionLog18.xml"/><Relationship Id="rId15" Type="http://schemas.openxmlformats.org/officeDocument/2006/relationships/revisionLog" Target="revisionLog1.xml"/><Relationship Id="rId23" Type="http://schemas.openxmlformats.org/officeDocument/2006/relationships/revisionLog" Target="revisionLog9.xml"/><Relationship Id="rId28" Type="http://schemas.openxmlformats.org/officeDocument/2006/relationships/revisionLog" Target="revisionLog14.xml"/><Relationship Id="rId19" Type="http://schemas.openxmlformats.org/officeDocument/2006/relationships/revisionLog" Target="revisionLog5.xml"/><Relationship Id="rId31" Type="http://schemas.openxmlformats.org/officeDocument/2006/relationships/revisionLog" Target="revisionLog17.xml"/><Relationship Id="rId22" Type="http://schemas.openxmlformats.org/officeDocument/2006/relationships/revisionLog" Target="revisionLog8.xml"/><Relationship Id="rId27" Type="http://schemas.openxmlformats.org/officeDocument/2006/relationships/revisionLog" Target="revisionLog13.xml"/><Relationship Id="rId30" Type="http://schemas.openxmlformats.org/officeDocument/2006/relationships/revisionLog" Target="revisionLog1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11AA4F5-28BE-4B0A-A08F-8534D912FDF5}" diskRevisions="1" revisionId="570" version="34">
  <header guid="{22B2F0CF-56DE-4188-BF2F-E963A7529BB4}" dateTime="2022-04-05T09:26:58" maxSheetId="8" userName="Lietotajs" r:id="rId15" minRId="143" maxRId="340">
    <sheetIdMap count="7">
      <sheetId val="1"/>
      <sheetId val="2"/>
      <sheetId val="3"/>
      <sheetId val="4"/>
      <sheetId val="5"/>
      <sheetId val="6"/>
      <sheetId val="7"/>
    </sheetIdMap>
  </header>
  <header guid="{8B062173-B0C9-4D95-9B52-1500DC698DC7}" dateTime="2022-04-05T10:06:46" maxSheetId="9" userName="Lietotajs" r:id="rId16" minRId="341" maxRId="405">
    <sheetIdMap count="8">
      <sheetId val="1"/>
      <sheetId val="2"/>
      <sheetId val="3"/>
      <sheetId val="4"/>
      <sheetId val="5"/>
      <sheetId val="6"/>
      <sheetId val="7"/>
      <sheetId val="8"/>
    </sheetIdMap>
  </header>
  <header guid="{5CD89B23-AAC7-4E8C-826A-A12160CCDFB0}" dateTime="2022-04-05T10:07:39" maxSheetId="9" userName="Lietotajs" r:id="rId17" minRId="406">
    <sheetIdMap count="8">
      <sheetId val="1"/>
      <sheetId val="2"/>
      <sheetId val="3"/>
      <sheetId val="4"/>
      <sheetId val="5"/>
      <sheetId val="6"/>
      <sheetId val="7"/>
      <sheetId val="8"/>
    </sheetIdMap>
  </header>
  <header guid="{93DA27EC-D5D6-4C67-AC28-140CC36B5B48}" dateTime="2022-04-05T18:38:19" maxSheetId="9" userName="Lietotajs" r:id="rId18" minRId="407" maxRId="411">
    <sheetIdMap count="8">
      <sheetId val="1"/>
      <sheetId val="2"/>
      <sheetId val="3"/>
      <sheetId val="4"/>
      <sheetId val="5"/>
      <sheetId val="6"/>
      <sheetId val="7"/>
      <sheetId val="8"/>
    </sheetIdMap>
  </header>
  <header guid="{DC18FB95-924F-41FD-8509-37F6A7440169}" dateTime="2022-04-06T12:24:12" maxSheetId="9" userName="Lietotajs" r:id="rId19" minRId="412" maxRId="419">
    <sheetIdMap count="8">
      <sheetId val="1"/>
      <sheetId val="2"/>
      <sheetId val="3"/>
      <sheetId val="4"/>
      <sheetId val="5"/>
      <sheetId val="6"/>
      <sheetId val="7"/>
      <sheetId val="8"/>
    </sheetIdMap>
  </header>
  <header guid="{4679F2BB-CA60-4451-A59C-4C0F100C95F6}" dateTime="2022-04-06T12:26:07" maxSheetId="9" userName="Lietotajs" r:id="rId20" minRId="420" maxRId="423">
    <sheetIdMap count="8">
      <sheetId val="1"/>
      <sheetId val="2"/>
      <sheetId val="3"/>
      <sheetId val="4"/>
      <sheetId val="5"/>
      <sheetId val="6"/>
      <sheetId val="7"/>
      <sheetId val="8"/>
    </sheetIdMap>
  </header>
  <header guid="{F6DAB028-CFC0-4339-A3DE-021481803662}" dateTime="2022-04-06T12:34:25" maxSheetId="9" userName="Lietotajs" r:id="rId21" minRId="424" maxRId="460">
    <sheetIdMap count="8">
      <sheetId val="1"/>
      <sheetId val="2"/>
      <sheetId val="3"/>
      <sheetId val="4"/>
      <sheetId val="5"/>
      <sheetId val="6"/>
      <sheetId val="7"/>
      <sheetId val="8"/>
    </sheetIdMap>
  </header>
  <header guid="{D3149336-9944-4E06-95FF-0341A18E6E0A}" dateTime="2022-04-06T12:35:28" maxSheetId="9" userName="Lietotajs" r:id="rId22" minRId="461" maxRId="468">
    <sheetIdMap count="8">
      <sheetId val="1"/>
      <sheetId val="2"/>
      <sheetId val="3"/>
      <sheetId val="4"/>
      <sheetId val="5"/>
      <sheetId val="6"/>
      <sheetId val="7"/>
      <sheetId val="8"/>
    </sheetIdMap>
  </header>
  <header guid="{39842035-9312-4C47-8103-3692646A6701}" dateTime="2022-04-06T12:49:56" maxSheetId="9" userName="Lietotajs" r:id="rId23" minRId="469" maxRId="488">
    <sheetIdMap count="8">
      <sheetId val="1"/>
      <sheetId val="2"/>
      <sheetId val="3"/>
      <sheetId val="4"/>
      <sheetId val="5"/>
      <sheetId val="6"/>
      <sheetId val="7"/>
      <sheetId val="8"/>
    </sheetIdMap>
  </header>
  <header guid="{268F3C6A-D919-4D32-9A29-746F7AF46160}" dateTime="2022-04-06T12:50:16" maxSheetId="9" userName="Lietotajs" r:id="rId24" minRId="489" maxRId="490">
    <sheetIdMap count="8">
      <sheetId val="1"/>
      <sheetId val="2"/>
      <sheetId val="3"/>
      <sheetId val="4"/>
      <sheetId val="5"/>
      <sheetId val="6"/>
      <sheetId val="7"/>
      <sheetId val="8"/>
    </sheetIdMap>
  </header>
  <header guid="{B8202A1F-7ADC-4333-86E8-87337D970AEE}" dateTime="2022-04-06T12:52:00" maxSheetId="9" userName="Lietotajs" r:id="rId25" minRId="491" maxRId="510">
    <sheetIdMap count="8">
      <sheetId val="1"/>
      <sheetId val="2"/>
      <sheetId val="3"/>
      <sheetId val="4"/>
      <sheetId val="5"/>
      <sheetId val="6"/>
      <sheetId val="7"/>
      <sheetId val="8"/>
    </sheetIdMap>
  </header>
  <header guid="{89D44AB5-DA21-4630-B495-1ECFBFF01C7A}" dateTime="2022-04-06T13:53:52" maxSheetId="9" userName="Lietotajs" r:id="rId26" minRId="511" maxRId="515">
    <sheetIdMap count="8">
      <sheetId val="1"/>
      <sheetId val="2"/>
      <sheetId val="3"/>
      <sheetId val="4"/>
      <sheetId val="5"/>
      <sheetId val="6"/>
      <sheetId val="7"/>
      <sheetId val="8"/>
    </sheetIdMap>
  </header>
  <header guid="{EAE51E2C-2F03-45DF-9E5D-0E5F3DFB4BE9}" dateTime="2022-04-06T14:01:29" maxSheetId="9" userName="Lietotajs" r:id="rId27" minRId="516" maxRId="522">
    <sheetIdMap count="8">
      <sheetId val="1"/>
      <sheetId val="2"/>
      <sheetId val="3"/>
      <sheetId val="4"/>
      <sheetId val="5"/>
      <sheetId val="6"/>
      <sheetId val="7"/>
      <sheetId val="8"/>
    </sheetIdMap>
  </header>
  <header guid="{720A8E2C-9C9D-4CEE-93F5-26C69090A92F}" dateTime="2022-04-06T14:25:14" maxSheetId="9" userName="Lietotajs" r:id="rId28" minRId="523" maxRId="524">
    <sheetIdMap count="8">
      <sheetId val="1"/>
      <sheetId val="2"/>
      <sheetId val="3"/>
      <sheetId val="4"/>
      <sheetId val="5"/>
      <sheetId val="6"/>
      <sheetId val="7"/>
      <sheetId val="8"/>
    </sheetIdMap>
  </header>
  <header guid="{C6352B79-35A2-45F8-900D-90336C552F0F}" dateTime="2022-04-07T11:26:36" maxSheetId="9" userName="Lietotajs" r:id="rId29" minRId="525" maxRId="535">
    <sheetIdMap count="8">
      <sheetId val="1"/>
      <sheetId val="2"/>
      <sheetId val="3"/>
      <sheetId val="4"/>
      <sheetId val="5"/>
      <sheetId val="6"/>
      <sheetId val="7"/>
      <sheetId val="8"/>
    </sheetIdMap>
  </header>
  <header guid="{2C1EA027-46A2-4AA1-8DED-D42664D612D2}" dateTime="2022-04-07T11:36:40" maxSheetId="9" userName="Lietotajs" r:id="rId30" minRId="536" maxRId="549">
    <sheetIdMap count="8">
      <sheetId val="1"/>
      <sheetId val="2"/>
      <sheetId val="3"/>
      <sheetId val="4"/>
      <sheetId val="5"/>
      <sheetId val="6"/>
      <sheetId val="7"/>
      <sheetId val="8"/>
    </sheetIdMap>
  </header>
  <header guid="{5E116279-97A5-46E0-B1EE-31E81A08F3D1}" dateTime="2022-04-07T11:39:16" maxSheetId="9" userName="Lietotajs" r:id="rId31" minRId="550" maxRId="553">
    <sheetIdMap count="8">
      <sheetId val="1"/>
      <sheetId val="2"/>
      <sheetId val="3"/>
      <sheetId val="4"/>
      <sheetId val="5"/>
      <sheetId val="6"/>
      <sheetId val="7"/>
      <sheetId val="8"/>
    </sheetIdMap>
  </header>
  <header guid="{27D80AB8-533E-4D9D-BBED-F5405310B445}" dateTime="2022-04-07T13:25:18" maxSheetId="9" userName="Lietotajs" r:id="rId32" minRId="554" maxRId="558">
    <sheetIdMap count="8">
      <sheetId val="1"/>
      <sheetId val="2"/>
      <sheetId val="3"/>
      <sheetId val="4"/>
      <sheetId val="5"/>
      <sheetId val="6"/>
      <sheetId val="7"/>
      <sheetId val="8"/>
    </sheetIdMap>
  </header>
  <header guid="{2C0EA7AE-C3BC-4B58-86A3-861D402FEFCF}" dateTime="2022-04-07T13:33:50" maxSheetId="9" userName="Lietotajs" r:id="rId33" minRId="559">
    <sheetIdMap count="8">
      <sheetId val="1"/>
      <sheetId val="2"/>
      <sheetId val="3"/>
      <sheetId val="4"/>
      <sheetId val="5"/>
      <sheetId val="6"/>
      <sheetId val="7"/>
      <sheetId val="8"/>
    </sheetIdMap>
  </header>
  <header guid="{E11AA4F5-28BE-4B0A-A08F-8534D912FDF5}" dateTime="2022-04-08T18:41:23" maxSheetId="9" userName="Ivars Pakers" r:id="rId34" minRId="560" maxRId="570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1">
    <oc r="A7" t="inlineStr">
      <is>
        <t>Arijus</t>
      </is>
    </oc>
    <nc r="A7"/>
  </rcc>
  <rcc rId="144" sId="1">
    <oc r="B7" t="inlineStr">
      <is>
        <t>Vaidaugas</t>
      </is>
    </oc>
    <nc r="B7"/>
  </rcc>
  <rcc rId="145" sId="1">
    <oc r="C7">
      <v>2008</v>
    </oc>
    <nc r="C7"/>
  </rcc>
  <rcc rId="146" sId="1">
    <oc r="D7">
      <v>46</v>
    </oc>
    <nc r="D7"/>
  </rcc>
  <rcc rId="147" sId="1">
    <oc r="E7" t="inlineStr">
      <is>
        <t>Birštonas</t>
      </is>
    </oc>
    <nc r="E7"/>
  </rcc>
  <rcc rId="148" sId="1">
    <oc r="F7" t="inlineStr">
      <is>
        <t>11,56,3</t>
      </is>
    </oc>
    <nc r="F7"/>
  </rcc>
  <rcc rId="149" sId="1">
    <oc r="A5" t="inlineStr">
      <is>
        <t>Reinis</t>
      </is>
    </oc>
    <nc r="A5"/>
  </rcc>
  <rcc rId="150" sId="1">
    <oc r="B5" t="inlineStr">
      <is>
        <t>Lacs</t>
      </is>
    </oc>
    <nc r="B5"/>
  </rcc>
  <rcc rId="151" sId="1">
    <oc r="C5">
      <v>2008</v>
    </oc>
    <nc r="C5"/>
  </rcc>
  <rcc rId="152" sId="1">
    <oc r="D5">
      <v>44</v>
    </oc>
    <nc r="D5"/>
  </rcc>
  <rcc rId="153" sId="1">
    <oc r="E5" t="inlineStr">
      <is>
        <t>Preiļu n.BJSS</t>
      </is>
    </oc>
    <nc r="E5"/>
  </rcc>
  <rcc rId="154" sId="1">
    <oc r="F5" t="inlineStr">
      <is>
        <t>12,11,5</t>
      </is>
    </oc>
    <nc r="F5"/>
  </rcc>
  <rcc rId="155" sId="1">
    <oc r="A3" t="inlineStr">
      <is>
        <t>Kristaps</t>
      </is>
    </oc>
    <nc r="A3"/>
  </rcc>
  <rcc rId="156" sId="1">
    <oc r="B3" t="inlineStr">
      <is>
        <t>Sutra</t>
      </is>
    </oc>
    <nc r="B3"/>
  </rcc>
  <rcc rId="157" sId="1">
    <oc r="C3">
      <v>2010</v>
    </oc>
    <nc r="C3"/>
  </rcc>
  <rcc rId="158" sId="1">
    <oc r="D3">
      <v>42</v>
    </oc>
    <nc r="D3"/>
  </rcc>
  <rcc rId="159" sId="1">
    <oc r="E3" t="inlineStr">
      <is>
        <t>SK Kuorsova</t>
      </is>
    </oc>
    <nc r="E3"/>
  </rcc>
  <rcc rId="160" sId="1">
    <oc r="F3" t="inlineStr">
      <is>
        <t>12,12,8</t>
      </is>
    </oc>
    <nc r="F3"/>
  </rcc>
  <rcc rId="161" sId="1">
    <oc r="A8" t="inlineStr">
      <is>
        <t>Dovydas</t>
      </is>
    </oc>
    <nc r="A8"/>
  </rcc>
  <rcc rId="162" sId="1">
    <oc r="B8" t="inlineStr">
      <is>
        <t>Tolis</t>
      </is>
    </oc>
    <nc r="B8"/>
  </rcc>
  <rcc rId="163" sId="1">
    <oc r="C8">
      <v>2008</v>
    </oc>
    <nc r="C8"/>
  </rcc>
  <rcc rId="164" sId="1">
    <oc r="D8">
      <v>47</v>
    </oc>
    <nc r="D8"/>
  </rcc>
  <rcc rId="165" sId="1">
    <oc r="E8" t="inlineStr">
      <is>
        <t>Birštonas</t>
      </is>
    </oc>
    <nc r="E8"/>
  </rcc>
  <rcc rId="166" sId="1">
    <oc r="F8" t="inlineStr">
      <is>
        <t>12,43,3</t>
      </is>
    </oc>
    <nc r="F8"/>
  </rcc>
  <rcc rId="167" sId="1">
    <oc r="A4" t="inlineStr">
      <is>
        <t>Gustāvs</t>
      </is>
    </oc>
    <nc r="A4"/>
  </rcc>
  <rcc rId="168" sId="1">
    <oc r="B4" t="inlineStr">
      <is>
        <t>Krišāns</t>
      </is>
    </oc>
    <nc r="B4"/>
  </rcc>
  <rcc rId="169" sId="1">
    <oc r="C4">
      <v>2008</v>
    </oc>
    <nc r="C4"/>
  </rcc>
  <rcc rId="170" sId="1">
    <oc r="D4">
      <v>43</v>
    </oc>
    <nc r="D4"/>
  </rcc>
  <rcc rId="171" sId="1">
    <oc r="E4" t="inlineStr">
      <is>
        <t>SK Kuorsova</t>
      </is>
    </oc>
    <nc r="E4"/>
  </rcc>
  <rcc rId="172" sId="1">
    <oc r="F4" t="inlineStr">
      <is>
        <t>13,06,9</t>
      </is>
    </oc>
    <nc r="F4"/>
  </rcc>
  <rcc rId="173" sId="1">
    <oc r="A6" t="inlineStr">
      <is>
        <t xml:space="preserve">Dans </t>
      </is>
    </oc>
    <nc r="A6"/>
  </rcc>
  <rcc rId="174" sId="1">
    <oc r="B6" t="inlineStr">
      <is>
        <t>Puduls</t>
      </is>
    </oc>
    <nc r="B6"/>
  </rcc>
  <rcc rId="175" sId="1">
    <oc r="C6">
      <v>2008</v>
    </oc>
    <nc r="C6"/>
  </rcc>
  <rcc rId="176" sId="1">
    <oc r="D6">
      <v>45</v>
    </oc>
    <nc r="D6"/>
  </rcc>
  <rcc rId="177" sId="1">
    <oc r="E6" t="inlineStr">
      <is>
        <t>Preiļu n.BJSS</t>
      </is>
    </oc>
    <nc r="E6"/>
  </rcc>
  <rcc rId="178" sId="1">
    <oc r="F6" t="inlineStr">
      <is>
        <t>13,39,3</t>
      </is>
    </oc>
    <nc r="F6"/>
  </rcc>
  <rcc rId="179" sId="1">
    <nc r="C1" t="inlineStr">
      <is>
        <t>2km</t>
      </is>
    </nc>
  </rcc>
  <rcc rId="180" sId="2">
    <oc r="A7" t="inlineStr">
      <is>
        <t>Nojus</t>
      </is>
    </oc>
    <nc r="A7"/>
  </rcc>
  <rcc rId="181" sId="2">
    <oc r="B7" t="inlineStr">
      <is>
        <t>Butenas</t>
      </is>
    </oc>
    <nc r="B7"/>
  </rcc>
  <rcc rId="182" sId="2">
    <oc r="C7">
      <v>2006</v>
    </oc>
    <nc r="C7"/>
  </rcc>
  <rcc rId="183" sId="2">
    <oc r="D7">
      <v>52</v>
    </oc>
    <nc r="D7"/>
  </rcc>
  <rcc rId="184" sId="2">
    <oc r="E7" t="inlineStr">
      <is>
        <t>Birštonas</t>
      </is>
    </oc>
    <nc r="E7"/>
  </rcc>
  <rcc rId="185" sId="2">
    <oc r="F7" t="inlineStr">
      <is>
        <t>10,57,9</t>
      </is>
    </oc>
    <nc r="F7"/>
  </rcc>
  <rcc rId="186" sId="2">
    <oc r="A4" t="inlineStr">
      <is>
        <t>Rafaēls</t>
      </is>
    </oc>
    <nc r="A4"/>
  </rcc>
  <rcc rId="187" sId="2">
    <oc r="B4" t="inlineStr">
      <is>
        <t>Rastorgujevs</t>
      </is>
    </oc>
    <nc r="B4"/>
  </rcc>
  <rcc rId="188" sId="2">
    <oc r="C4">
      <v>2006</v>
    </oc>
    <nc r="C4"/>
  </rcc>
  <rcc rId="189" sId="2">
    <oc r="D4">
      <v>49</v>
    </oc>
    <nc r="D4"/>
  </rcc>
  <rcc rId="190" sId="2">
    <oc r="E4" t="inlineStr">
      <is>
        <t>SK Kuorsova</t>
      </is>
    </oc>
    <nc r="E4"/>
  </rcc>
  <rcc rId="191" sId="2">
    <oc r="F4" t="inlineStr">
      <is>
        <t>11,10,7</t>
      </is>
    </oc>
    <nc r="F4"/>
  </rcc>
  <rcc rId="192" sId="2">
    <oc r="A8" t="inlineStr">
      <is>
        <t xml:space="preserve">Daniels </t>
      </is>
    </oc>
    <nc r="A8"/>
  </rcc>
  <rcc rId="193" sId="2">
    <oc r="B8" t="inlineStr">
      <is>
        <t xml:space="preserve">Pabērzs </t>
      </is>
    </oc>
    <nc r="B8"/>
  </rcc>
  <rcc rId="194" sId="2">
    <oc r="C8">
      <v>2007</v>
    </oc>
    <nc r="C8"/>
  </rcc>
  <rcc rId="195" sId="2">
    <oc r="D8">
      <v>53</v>
    </oc>
    <nc r="D8"/>
  </rcc>
  <rcc rId="196" sId="2">
    <oc r="E8" t="inlineStr">
      <is>
        <t>SK Lielaisciems Engures novads</t>
      </is>
    </oc>
    <nc r="E8"/>
  </rcc>
  <rcc rId="197" sId="2">
    <oc r="F8" t="inlineStr">
      <is>
        <t>12,12,5</t>
      </is>
    </oc>
    <nc r="F8"/>
  </rcc>
  <rcc rId="198" sId="2">
    <oc r="A5" t="inlineStr">
      <is>
        <t>Sandis</t>
      </is>
    </oc>
    <nc r="A5"/>
  </rcc>
  <rcc rId="199" sId="2">
    <oc r="B5" t="inlineStr">
      <is>
        <t>Ivanovs</t>
      </is>
    </oc>
    <nc r="B5"/>
  </rcc>
  <rcc rId="200" sId="2">
    <oc r="C5">
      <v>2006</v>
    </oc>
    <nc r="C5"/>
  </rcc>
  <rcc rId="201" sId="2">
    <oc r="D5">
      <v>50</v>
    </oc>
    <nc r="D5"/>
  </rcc>
  <rcc rId="202" sId="2">
    <oc r="E5" t="inlineStr">
      <is>
        <t>SK Kuorsova</t>
      </is>
    </oc>
    <nc r="E5"/>
  </rcc>
  <rcc rId="203" sId="2">
    <oc r="F5" t="inlineStr">
      <is>
        <t>12,22,5</t>
      </is>
    </oc>
    <nc r="F5"/>
  </rcc>
  <rcc rId="204" sId="2">
    <oc r="A6" t="inlineStr">
      <is>
        <t>Miks Severīns</t>
      </is>
    </oc>
    <nc r="A6"/>
  </rcc>
  <rcc rId="205" sId="2">
    <oc r="B6" t="inlineStr">
      <is>
        <t>Bernsons</t>
      </is>
    </oc>
    <nc r="B6"/>
  </rcc>
  <rcc rId="206" sId="2">
    <oc r="C6">
      <v>2006</v>
    </oc>
    <nc r="C6"/>
  </rcc>
  <rcc rId="207" sId="2">
    <oc r="D6">
      <v>51</v>
    </oc>
    <nc r="D6"/>
  </rcc>
  <rcc rId="208" sId="2">
    <oc r="E6" t="inlineStr">
      <is>
        <t>Preiļu n.BJSS</t>
      </is>
    </oc>
    <nc r="E6"/>
  </rcc>
  <rcc rId="209" sId="2">
    <oc r="F6" t="inlineStr">
      <is>
        <t>12,59,9</t>
      </is>
    </oc>
    <nc r="F6"/>
  </rcc>
  <rcc rId="210" sId="2">
    <oc r="A3" t="inlineStr">
      <is>
        <t>Maksims</t>
      </is>
    </oc>
    <nc r="A3"/>
  </rcc>
  <rcc rId="211" sId="2">
    <oc r="B3" t="inlineStr">
      <is>
        <t>Maistruks</t>
      </is>
    </oc>
    <nc r="B3"/>
  </rcc>
  <rcc rId="212" sId="2">
    <oc r="C3">
      <v>2006</v>
    </oc>
    <nc r="C3"/>
  </rcc>
  <rcc rId="213" sId="2">
    <oc r="D3">
      <v>57</v>
    </oc>
    <nc r="D3"/>
  </rcc>
  <rcc rId="214" sId="2">
    <oc r="E3" t="inlineStr">
      <is>
        <t>Gulbenes novada BJSS</t>
      </is>
    </oc>
    <nc r="E3"/>
  </rcc>
  <rcc rId="215" sId="2">
    <oc r="F3" t="inlineStr">
      <is>
        <t>13,12,0</t>
      </is>
    </oc>
    <nc r="F3"/>
  </rcc>
  <rcc rId="216" sId="2">
    <oc r="A9" t="inlineStr">
      <is>
        <t>Ignats</t>
      </is>
    </oc>
    <nc r="A9"/>
  </rcc>
  <rcc rId="217" sId="2">
    <oc r="B9" t="inlineStr">
      <is>
        <t>Vilcāns</t>
      </is>
    </oc>
    <nc r="B9"/>
  </rcc>
  <rcc rId="218" sId="2">
    <oc r="C9">
      <v>2007</v>
    </oc>
    <nc r="C9"/>
  </rcc>
  <rcc rId="219" sId="2">
    <oc r="D9">
      <v>54</v>
    </oc>
    <nc r="D9"/>
  </rcc>
  <rcc rId="220" sId="2">
    <oc r="E9" t="inlineStr">
      <is>
        <t>Riebiņu vsk.</t>
      </is>
    </oc>
    <nc r="E9"/>
  </rcc>
  <rcc rId="221" sId="2">
    <nc r="C1" t="inlineStr">
      <is>
        <t>2km</t>
      </is>
    </nc>
  </rcc>
  <rcc rId="222" sId="3">
    <oc r="A7" t="inlineStr">
      <is>
        <t>Emīls</t>
      </is>
    </oc>
    <nc r="A7"/>
  </rcc>
  <rcc rId="223" sId="3">
    <oc r="B7" t="inlineStr">
      <is>
        <t>Spuriņš</t>
      </is>
    </oc>
    <nc r="B7"/>
  </rcc>
  <rcc rId="224" sId="3">
    <oc r="C7">
      <v>2004</v>
    </oc>
    <nc r="C7"/>
  </rcc>
  <rcc rId="225" sId="3">
    <oc r="D7">
      <v>2</v>
    </oc>
    <nc r="D7"/>
  </rcc>
  <rcc rId="226" sId="3">
    <oc r="E7" t="inlineStr">
      <is>
        <t>Līvānu BJSS</t>
      </is>
    </oc>
    <nc r="E7"/>
  </rcc>
  <rcc rId="227" sId="3">
    <oc r="F7" t="inlineStr">
      <is>
        <t>14,54,3</t>
      </is>
    </oc>
    <nc r="F7"/>
  </rcc>
  <rcc rId="228" sId="3">
    <oc r="A6" t="inlineStr">
      <is>
        <t>Vladislavs</t>
      </is>
    </oc>
    <nc r="A6"/>
  </rcc>
  <rcc rId="229" sId="3">
    <oc r="B6" t="inlineStr">
      <is>
        <t>Čulkovs</t>
      </is>
    </oc>
    <nc r="B6"/>
  </rcc>
  <rcc rId="230" sId="3">
    <oc r="C6">
      <v>2004</v>
    </oc>
    <nc r="C6"/>
  </rcc>
  <rcc rId="231" sId="3">
    <oc r="D6">
      <v>1</v>
    </oc>
    <nc r="D6"/>
  </rcc>
  <rcc rId="232" sId="3">
    <oc r="E6" t="inlineStr">
      <is>
        <t>Ludzas novada Sporta skola</t>
      </is>
    </oc>
    <nc r="E6"/>
  </rcc>
  <rcc rId="233" sId="3">
    <oc r="F6" t="inlineStr">
      <is>
        <t>14,59,1</t>
      </is>
    </oc>
    <nc r="F6"/>
  </rcc>
  <rcc rId="234" sId="3">
    <oc r="A8" t="inlineStr">
      <is>
        <t>Deniss</t>
      </is>
    </oc>
    <nc r="A8"/>
  </rcc>
  <rcc rId="235" sId="3">
    <oc r="B8" t="inlineStr">
      <is>
        <t>Dronovs</t>
      </is>
    </oc>
    <nc r="B8"/>
  </rcc>
  <rcc rId="236" sId="3">
    <oc r="C8">
      <v>2004</v>
    </oc>
    <nc r="C8"/>
  </rcc>
  <rcc rId="237" sId="3">
    <oc r="D8">
      <v>4</v>
    </oc>
    <nc r="D8"/>
  </rcc>
  <rcc rId="238" sId="3">
    <oc r="E8" t="inlineStr">
      <is>
        <t>Preiļu BJSS</t>
      </is>
    </oc>
    <nc r="E8"/>
  </rcc>
  <rcc rId="239" sId="3">
    <oc r="F8" t="inlineStr">
      <is>
        <t>18,35,2</t>
      </is>
    </oc>
    <nc r="F8"/>
  </rcc>
  <rcc rId="240" sId="3">
    <oc r="A4" t="inlineStr">
      <is>
        <t>Olivers</t>
      </is>
    </oc>
    <nc r="A4"/>
  </rcc>
  <rcc rId="241" sId="3">
    <oc r="B4" t="inlineStr">
      <is>
        <t>Laizāns</t>
      </is>
    </oc>
    <nc r="B4"/>
  </rcc>
  <rcc rId="242" sId="3">
    <oc r="C4">
      <v>2005</v>
    </oc>
    <nc r="C4"/>
  </rcc>
  <rcc rId="243" sId="3">
    <oc r="D4">
      <v>6</v>
    </oc>
    <nc r="D4"/>
  </rcc>
  <rcc rId="244" sId="3">
    <oc r="E4" t="inlineStr">
      <is>
        <t>Gulbenes novada BJSS</t>
      </is>
    </oc>
    <nc r="E4"/>
  </rcc>
  <rcc rId="245" sId="3">
    <oc r="F4" t="inlineStr">
      <is>
        <t>18,41,3</t>
      </is>
    </oc>
    <nc r="F4"/>
  </rcc>
  <rcc rId="246" sId="3">
    <oc r="A3" t="inlineStr">
      <is>
        <t>Patriks Dāvis</t>
      </is>
    </oc>
    <nc r="A3"/>
  </rcc>
  <rcc rId="247" sId="3">
    <oc r="B3" t="inlineStr">
      <is>
        <t>Freivalds</t>
      </is>
    </oc>
    <nc r="B3"/>
  </rcc>
  <rcc rId="248" sId="3">
    <oc r="C3">
      <v>2005</v>
    </oc>
    <nc r="C3"/>
  </rcc>
  <rcc rId="249" sId="3">
    <oc r="D3">
      <v>5</v>
    </oc>
    <nc r="D3"/>
  </rcc>
  <rcc rId="250" sId="3">
    <oc r="E3" t="inlineStr">
      <is>
        <t>Gulbenes novada BJSS</t>
      </is>
    </oc>
    <nc r="E3"/>
  </rcc>
  <rcc rId="251" sId="3">
    <oc r="F3" t="inlineStr">
      <is>
        <t>18,59,6</t>
      </is>
    </oc>
    <nc r="F3"/>
  </rcc>
  <rcc rId="252" sId="3">
    <oc r="A5" t="inlineStr">
      <is>
        <t>Toms</t>
      </is>
    </oc>
    <nc r="A5"/>
  </rcc>
  <rcc rId="253" sId="3">
    <oc r="B5" t="inlineStr">
      <is>
        <t>Kļava</t>
      </is>
    </oc>
    <nc r="B5"/>
  </rcc>
  <rcc rId="254" sId="3">
    <oc r="C5">
      <v>2005</v>
    </oc>
    <nc r="C5"/>
  </rcc>
  <rcc rId="255" sId="3">
    <oc r="D5">
      <v>7</v>
    </oc>
    <nc r="D5"/>
  </rcc>
  <rcc rId="256" sId="3">
    <oc r="E5" t="inlineStr">
      <is>
        <t>Gulbenes novada BJSS</t>
      </is>
    </oc>
    <nc r="E5"/>
  </rcc>
  <rcc rId="257" sId="3">
    <oc r="F5" t="inlineStr">
      <is>
        <t>19,00,9</t>
      </is>
    </oc>
    <nc r="F5"/>
  </rcc>
  <rcc rId="258" sId="3">
    <nc r="C1" t="inlineStr">
      <is>
        <t>3km</t>
      </is>
    </nc>
  </rcc>
  <rcc rId="259" sId="4">
    <oc r="A5" t="inlineStr">
      <is>
        <t>Raivo</t>
      </is>
    </oc>
    <nc r="A5"/>
  </rcc>
  <rcc rId="260" sId="4">
    <oc r="B5" t="inlineStr">
      <is>
        <t>Liniņš</t>
      </is>
    </oc>
    <nc r="B5"/>
  </rcc>
  <rcc rId="261" sId="4">
    <oc r="C5">
      <v>2003</v>
    </oc>
    <nc r="C5"/>
  </rcc>
  <rcc rId="262" sId="4">
    <oc r="D5">
      <v>25</v>
    </oc>
    <nc r="D5"/>
  </rcc>
  <rcc rId="263" sId="4">
    <oc r="E5" t="inlineStr">
      <is>
        <t>Preiļu BJSS</t>
      </is>
    </oc>
    <nc r="E5"/>
  </rcc>
  <rcc rId="264" sId="4">
    <oc r="F5" t="inlineStr">
      <is>
        <t>24,14,0</t>
      </is>
    </oc>
    <nc r="F5"/>
  </rcc>
  <rcc rId="265" sId="4">
    <oc r="A4" t="inlineStr">
      <is>
        <t xml:space="preserve">Kristaps </t>
      </is>
    </oc>
    <nc r="A4"/>
  </rcc>
  <rcc rId="266" sId="4">
    <oc r="B4" t="inlineStr">
      <is>
        <t>Račiks</t>
      </is>
    </oc>
    <nc r="B4"/>
  </rcc>
  <rcc rId="267" sId="4">
    <oc r="C4">
      <v>2003</v>
    </oc>
    <nc r="C4"/>
  </rcc>
  <rcc rId="268" sId="4">
    <oc r="D4">
      <v>24</v>
    </oc>
    <nc r="D4"/>
  </rcc>
  <rcc rId="269" sId="4">
    <oc r="E4" t="inlineStr">
      <is>
        <t>Ludzas novada Sporta skola</t>
      </is>
    </oc>
    <nc r="E4"/>
  </rcc>
  <rcc rId="270" sId="4">
    <oc r="F4" t="inlineStr">
      <is>
        <t>28,32,1</t>
      </is>
    </oc>
    <nc r="F4"/>
  </rcc>
  <rcc rId="271" sId="4">
    <oc r="A3" t="inlineStr">
      <is>
        <t>Dāvis</t>
      </is>
    </oc>
    <nc r="A3"/>
  </rcc>
  <rcc rId="272" sId="4">
    <oc r="B3" t="inlineStr">
      <is>
        <t>Salcevičs</t>
      </is>
    </oc>
    <nc r="B3"/>
  </rcc>
  <rcc rId="273" sId="4">
    <oc r="C3">
      <v>2003</v>
    </oc>
    <nc r="C3"/>
  </rcc>
  <rcc rId="274" sId="4">
    <oc r="D3">
      <v>23</v>
    </oc>
    <nc r="D3"/>
  </rcc>
  <rcc rId="275" sId="4">
    <oc r="E3" t="inlineStr">
      <is>
        <t>Vārkavas vidusskola</t>
      </is>
    </oc>
    <nc r="E3"/>
  </rcc>
  <rcc rId="276" sId="4">
    <oc r="F3" t="inlineStr">
      <is>
        <t>30,08,6</t>
      </is>
    </oc>
    <nc r="F3"/>
  </rcc>
  <rcc rId="277" sId="4">
    <nc r="C1" t="inlineStr">
      <is>
        <t>5km</t>
      </is>
    </nc>
  </rcc>
  <rcc rId="278" sId="5">
    <nc r="C1" t="inlineStr">
      <is>
        <t>10km</t>
      </is>
    </nc>
  </rcc>
  <rcc rId="279" sId="5">
    <oc r="A7" t="inlineStr">
      <is>
        <t>Ruslans</t>
      </is>
    </oc>
    <nc r="A7"/>
  </rcc>
  <rcc rId="280" sId="5">
    <oc r="B7" t="inlineStr">
      <is>
        <t>Smolonskis</t>
      </is>
    </oc>
    <nc r="B7"/>
  </rcc>
  <rcc rId="281" sId="5">
    <oc r="C7">
      <v>1996</v>
    </oc>
    <nc r="C7"/>
  </rcc>
  <rcc rId="282" sId="5">
    <oc r="D7">
      <v>25</v>
    </oc>
    <nc r="D7"/>
  </rcc>
  <rcc rId="283" sId="5">
    <oc r="E7" t="inlineStr">
      <is>
        <t>Ventspils SS \"Spars\"</t>
      </is>
    </oc>
    <nc r="E7"/>
  </rcc>
  <rcc rId="284" sId="5">
    <oc r="F7" t="inlineStr">
      <is>
        <t>43,01,5</t>
      </is>
    </oc>
    <nc r="F7"/>
  </rcc>
  <rcc rId="285" sId="5">
    <oc r="A3" t="inlineStr">
      <is>
        <t>Boriss</t>
      </is>
    </oc>
    <nc r="A3"/>
  </rcc>
  <rcc rId="286" sId="5">
    <oc r="B3" t="inlineStr">
      <is>
        <t>Mošerenoks</t>
      </is>
    </oc>
    <nc r="B3"/>
  </rcc>
  <rcc rId="287" sId="5">
    <oc r="C3">
      <v>2000</v>
    </oc>
    <nc r="C3"/>
  </rcc>
  <rcc rId="288" sId="5">
    <oc r="D3">
      <v>21</v>
    </oc>
    <nc r="D3"/>
  </rcc>
  <rcc rId="289" sId="5">
    <oc r="E3" t="inlineStr">
      <is>
        <t>Ludzas novada Sporta skola</t>
      </is>
    </oc>
    <nc r="E3"/>
  </rcc>
  <rcc rId="290" sId="5">
    <oc r="F3" t="inlineStr">
      <is>
        <t>56,40,4</t>
      </is>
    </oc>
    <nc r="F3"/>
  </rcc>
  <rcc rId="291" sId="5">
    <oc r="A4" t="inlineStr">
      <is>
        <t>Rūdis</t>
      </is>
    </oc>
    <nc r="A4"/>
  </rcc>
  <rcc rId="292" sId="5">
    <oc r="B4" t="inlineStr">
      <is>
        <t>Laganovskis</t>
      </is>
    </oc>
    <nc r="B4"/>
  </rcc>
  <rcc rId="293" sId="5">
    <oc r="C4">
      <v>2000</v>
    </oc>
    <nc r="C4"/>
  </rcc>
  <rcc rId="294" sId="5">
    <oc r="D4">
      <v>22</v>
    </oc>
    <nc r="D4"/>
  </rcc>
  <rcc rId="295" sId="5">
    <oc r="E4" t="inlineStr">
      <is>
        <t>SK Kuorsova</t>
      </is>
    </oc>
    <nc r="E4"/>
  </rcc>
  <rcc rId="296" sId="5">
    <oc r="F4" t="inlineStr">
      <is>
        <t>57,29,4</t>
      </is>
    </oc>
    <nc r="F4"/>
  </rcc>
  <rcc rId="297" sId="5">
    <oc r="A5" t="inlineStr">
      <is>
        <t>Edgars</t>
      </is>
    </oc>
    <nc r="A5"/>
  </rcc>
  <rcc rId="298" sId="5">
    <oc r="B5" t="inlineStr">
      <is>
        <t>Gadžega</t>
      </is>
    </oc>
    <nc r="B5"/>
  </rcc>
  <rcc rId="299" sId="5">
    <oc r="C5">
      <v>2000</v>
    </oc>
    <nc r="C5"/>
  </rcc>
  <rcc rId="300" sId="5">
    <oc r="D5">
      <v>23</v>
    </oc>
    <nc r="D5"/>
  </rcc>
  <rcc rId="301" sId="5">
    <oc r="E5" t="inlineStr">
      <is>
        <t>SK Kuorsova</t>
      </is>
    </oc>
    <nc r="E5"/>
  </rcc>
  <rcc rId="302" sId="5">
    <oc r="F5" t="inlineStr">
      <is>
        <t>57,59,5</t>
      </is>
    </oc>
    <nc r="F5"/>
  </rcc>
  <rcc rId="303" sId="5">
    <oc r="A6" t="inlineStr">
      <is>
        <t>Paulius</t>
      </is>
    </oc>
    <nc r="A6"/>
  </rcc>
  <rcc rId="304" sId="5">
    <oc r="B6" t="inlineStr">
      <is>
        <t>Juozaitis</t>
      </is>
    </oc>
    <nc r="B6"/>
  </rcc>
  <rcc rId="305" sId="5">
    <oc r="C6">
      <v>2000</v>
    </oc>
    <nc r="C6"/>
  </rcc>
  <rcc rId="306" sId="5">
    <oc r="D6">
      <v>24</v>
    </oc>
    <nc r="D6"/>
  </rcc>
  <rcc rId="307" sId="5">
    <oc r="E6" t="inlineStr">
      <is>
        <t>Birštonas</t>
      </is>
    </oc>
    <nc r="E6"/>
  </rcc>
  <rcc rId="308" sId="6">
    <oc r="A5" t="inlineStr">
      <is>
        <t>Normunds</t>
      </is>
    </oc>
    <nc r="A5"/>
  </rcc>
  <rcc rId="309" sId="6">
    <oc r="B5" t="inlineStr">
      <is>
        <t>Ivzāns</t>
      </is>
    </oc>
    <nc r="B5"/>
  </rcc>
  <rcc rId="310" sId="6">
    <oc r="C5">
      <v>1971</v>
    </oc>
    <nc r="C5"/>
  </rcc>
  <rcc rId="311" sId="6">
    <oc r="D5">
      <v>71</v>
    </oc>
    <nc r="D5"/>
  </rcc>
  <rcc rId="312" sId="6">
    <oc r="E5" t="inlineStr">
      <is>
        <t>Jēkabpils</t>
      </is>
    </oc>
    <nc r="E5"/>
  </rcc>
  <rcc rId="313" sId="6">
    <oc r="F5" t="inlineStr">
      <is>
        <t>23,37,3</t>
      </is>
    </oc>
    <nc r="F5"/>
  </rcc>
  <rcc rId="314" sId="6">
    <oc r="A4" t="inlineStr">
      <is>
        <t xml:space="preserve">Juris </t>
      </is>
    </oc>
    <nc r="A4"/>
  </rcc>
  <rcc rId="315" sId="6">
    <oc r="B4" t="inlineStr">
      <is>
        <t>Koniševs</t>
      </is>
    </oc>
    <nc r="B4"/>
  </rcc>
  <rcc rId="316" sId="6">
    <oc r="C4">
      <v>1979</v>
    </oc>
    <nc r="C4"/>
  </rcc>
  <rcc rId="317" sId="6">
    <oc r="D4">
      <v>27</v>
    </oc>
    <nc r="D4"/>
  </rcc>
  <rcc rId="318" sId="6">
    <oc r="E4" t="inlineStr">
      <is>
        <t>SK Lielaisciems Engures novads</t>
      </is>
    </oc>
    <nc r="E4"/>
  </rcc>
  <rcc rId="319" sId="6">
    <oc r="F4" t="inlineStr">
      <is>
        <t>24,01,3</t>
      </is>
    </oc>
    <nc r="F4"/>
  </rcc>
  <rcc rId="320" sId="6">
    <oc r="A3" t="inlineStr">
      <is>
        <t>Jānis</t>
      </is>
    </oc>
    <nc r="A3"/>
  </rcc>
  <rcc rId="321" sId="6">
    <oc r="B3" t="inlineStr">
      <is>
        <t>Važņevičs</t>
      </is>
    </oc>
    <nc r="B3"/>
  </rcc>
  <rcc rId="322" sId="6">
    <oc r="C3">
      <v>1960</v>
    </oc>
    <nc r="C3"/>
  </rcc>
  <rcc rId="323" sId="6">
    <oc r="D3">
      <v>26</v>
    </oc>
    <nc r="D3"/>
  </rcc>
  <rcc rId="324" sId="6">
    <oc r="E3" t="inlineStr">
      <is>
        <t>Līvāni</t>
      </is>
    </oc>
    <nc r="E3"/>
  </rcc>
  <rcc rId="325" sId="6">
    <oc r="F3" t="inlineStr">
      <is>
        <t>30,18,2</t>
      </is>
    </oc>
    <nc r="F3"/>
  </rcc>
  <rcc rId="326" sId="6">
    <nc r="C1" t="inlineStr">
      <is>
        <t>5km</t>
      </is>
    </nc>
  </rcc>
  <rcc rId="327" sId="7">
    <nc r="C1" t="inlineStr">
      <is>
        <t>3km</t>
      </is>
    </nc>
  </rcc>
  <rcc rId="328" sId="7">
    <oc r="A3" t="inlineStr">
      <is>
        <t xml:space="preserve">Ilmars </t>
      </is>
    </oc>
    <nc r="A3"/>
  </rcc>
  <rcc rId="329" sId="7">
    <oc r="B3" t="inlineStr">
      <is>
        <t>Saulgriezis</t>
      </is>
    </oc>
    <nc r="B3"/>
  </rcc>
  <rcc rId="330" sId="7">
    <oc r="C3">
      <v>1956</v>
    </oc>
    <nc r="C3"/>
  </rcc>
  <rcc rId="331" sId="7">
    <oc r="D3">
      <v>8</v>
    </oc>
    <nc r="D3"/>
  </rcc>
  <rcc rId="332" sId="7">
    <oc r="E3" t="inlineStr">
      <is>
        <t>Rīga</t>
      </is>
    </oc>
    <nc r="E3"/>
  </rcc>
  <rcc rId="333" sId="7">
    <oc r="F3" t="inlineStr">
      <is>
        <t>16,23,4</t>
      </is>
    </oc>
    <nc r="F3"/>
  </rcc>
  <rcv guid="{E6502739-A773-43D2-91F6-27C119A10858}" action="add"/>
  <rsnm rId="334" sheetId="1" oldName="[20220409_viriesi_solosana.xlsx]2008.g.dz. un j. (2 km)" newName="[20220409_viriesi_solosana.xlsx]2011.g.dz. un j. (2 km)"/>
  <rsnm rId="335" sheetId="2" oldName="[20220409_viriesi_solosana.xlsx]2006.- 2007.g.dz. (2 km)" newName="[20220409_viriesi_solosana.xlsx]2009.- 2010.g.dz. (2 km)"/>
  <rsnm rId="336" sheetId="3" oldName="[20220409_viriesi_solosana.xlsx]2004.- 2005.g.dz. (3 km)" newName="[20220409_viriesi_solosana.xlsx]2007.- 2008.g.dz. (3 km)"/>
  <rsnm rId="337" sheetId="4" oldName="[20220409_viriesi_solosana.xlsx]2002.- 2003.g.dz. (5 km)" newName="[20220409_viriesi_solosana.xlsx]2005.- 2006.g.dz. (5 km)"/>
  <rsnm rId="338" sheetId="5" oldName="[20220409_viriesi_solosana.xlsx]1980.- 2001.g.dz. (10 km)" newName="[20220409_viriesi_solosana.xlsx]1983.- 2004.g.dz. (10 km)"/>
  <rsnm rId="339" sheetId="6" oldName="[20220409_viriesi_solosana.xlsx]1960.- 1979g.dz. (5 km)" newName="[20220409_viriesi_solosana.xlsx]1963.- 1982g.dz. (5 km)"/>
  <rsnm rId="340" sheetId="7" oldName="[20220409_viriesi_solosana.xlsx]1959 g.dz. un vecāki" newName="[20220409_viriesi_solosana.xlsx]1962 g.dz. un vecāki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89" sId="4" ref="A1:A1048576" action="insertCol"/>
  <rfmt sheetId="4" sqref="A2:A10" start="0" length="0">
    <dxf>
      <border>
        <left style="thin">
          <color indexed="64"/>
        </left>
      </border>
    </dxf>
  </rfmt>
  <rfmt sheetId="4" sqref="A2:F2" start="0" length="0">
    <dxf>
      <border>
        <top style="thin">
          <color indexed="64"/>
        </top>
      </border>
    </dxf>
  </rfmt>
  <rfmt sheetId="4" sqref="A10:F10" start="0" length="0">
    <dxf>
      <border>
        <bottom style="thin">
          <color indexed="64"/>
        </bottom>
      </border>
    </dxf>
  </rfmt>
  <rfmt sheetId="4" sqref="A2:F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90" sId="4">
    <nc r="A5">
      <v>1</v>
    </nc>
  </rcc>
  <rcv guid="{E6502739-A773-43D2-91F6-27C119A10858}" action="delete"/>
  <rcv guid="{E6502739-A773-43D2-91F6-27C119A1085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1" sId="5" ref="A1:A1048576" action="insertCol"/>
  <rfmt sheetId="5" sqref="A2:A15" start="0" length="0">
    <dxf>
      <border>
        <left style="thin">
          <color indexed="64"/>
        </left>
      </border>
    </dxf>
  </rfmt>
  <rfmt sheetId="5" sqref="A2:F2" start="0" length="0">
    <dxf>
      <border>
        <top style="thin">
          <color indexed="64"/>
        </top>
      </border>
    </dxf>
  </rfmt>
  <rfmt sheetId="5" sqref="A15:F15" start="0" length="0">
    <dxf>
      <border>
        <bottom style="thin">
          <color indexed="64"/>
        </bottom>
      </border>
    </dxf>
  </rfmt>
  <rfmt sheetId="5" sqref="A2:F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92" sId="5">
    <nc r="A7">
      <v>1</v>
    </nc>
  </rcc>
  <rrc rId="493" sId="6" ref="A1:A1048576" action="insertCol"/>
  <rcc rId="494" sId="6">
    <nc r="A5">
      <v>1</v>
    </nc>
  </rcc>
  <rcc rId="495" sId="6">
    <nc r="A4">
      <v>2</v>
    </nc>
  </rcc>
  <rfmt sheetId="6" sqref="A2:A10" start="0" length="0">
    <dxf>
      <border>
        <left style="thin">
          <color indexed="64"/>
        </left>
      </border>
    </dxf>
  </rfmt>
  <rfmt sheetId="6" sqref="A2:F2" start="0" length="0">
    <dxf>
      <border>
        <top style="thin">
          <color indexed="64"/>
        </top>
      </border>
    </dxf>
  </rfmt>
  <rfmt sheetId="6" sqref="A10:F10" start="0" length="0">
    <dxf>
      <border>
        <bottom style="thin">
          <color indexed="64"/>
        </bottom>
      </border>
    </dxf>
  </rfmt>
  <rfmt sheetId="6" sqref="A2:F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96" sId="6">
    <oc r="H4">
      <f>IF(G4="","",RANK(G4,$G$3:$G$41,1))</f>
    </oc>
    <nc r="H4">
      <f>IF(G4="","",RANK(G4,$G$3:$G$41,1))</f>
    </nc>
  </rcc>
  <rcc rId="497" sId="6">
    <oc r="H3">
      <f>IF(G3="","",RANK(G3,$G$3:$G$41,1))</f>
    </oc>
    <nc r="H3">
      <f>IF(G3="","",RANK(G3,$G$3:$G$41,1))</f>
    </nc>
  </rcc>
  <rcc rId="498" sId="6">
    <oc r="H6">
      <f>IF(G6="","",RANK(G6,$G$3:$G$41,1))</f>
    </oc>
    <nc r="H6">
      <f>IF(G6="","",RANK(G6,$G$3:$G$41,1))</f>
    </nc>
  </rcc>
  <rcc rId="499" sId="6">
    <oc r="H7">
      <f>IF(G7="","",RANK(G7,$G$3:$G$41,1))</f>
    </oc>
    <nc r="H7">
      <f>IF(G7="","",RANK(G7,$G$3:$G$41,1))</f>
    </nc>
  </rcc>
  <rcc rId="500" sId="6">
    <oc r="H8">
      <f>IF(G8="","",RANK(G8,$G$3:$G$41,1))</f>
    </oc>
    <nc r="H8">
      <f>IF(G8="","",RANK(G8,$G$3:$G$41,1))</f>
    </nc>
  </rcc>
  <rcc rId="501" sId="6">
    <oc r="H9">
      <f>IF(G9="","",RANK(G9,$G$3:$G$41,1))</f>
    </oc>
    <nc r="H9">
      <f>IF(G9="","",RANK(G9,$G$3:$G$41,1))</f>
    </nc>
  </rcc>
  <rcc rId="502" sId="6">
    <oc r="H10">
      <f>IF(G10="","",RANK(G10,$G$3:$G$41,1))</f>
    </oc>
    <nc r="H10">
      <f>IF(G10="","",RANK(G10,$G$3:$G$41,1))</f>
    </nc>
  </rcc>
  <rrc rId="503" sId="7" ref="A1:A1048576" action="insertCol"/>
  <rfmt sheetId="7" sqref="A2:A8" start="0" length="0">
    <dxf>
      <border>
        <left style="thin">
          <color indexed="64"/>
        </left>
      </border>
    </dxf>
  </rfmt>
  <rfmt sheetId="7" sqref="A2:F2" start="0" length="0">
    <dxf>
      <border>
        <top style="thin">
          <color indexed="64"/>
        </top>
      </border>
    </dxf>
  </rfmt>
  <rfmt sheetId="7" sqref="A8:F8" start="0" length="0">
    <dxf>
      <border>
        <bottom style="thin">
          <color indexed="64"/>
        </bottom>
      </border>
    </dxf>
  </rfmt>
  <rfmt sheetId="7" sqref="A2:F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7" sqref="F3" start="0" length="2147483647">
    <dxf>
      <font>
        <sz val="8"/>
      </font>
    </dxf>
  </rfmt>
  <rcc rId="504" sId="7">
    <nc r="A3">
      <v>1</v>
    </nc>
  </rcc>
  <rcc rId="505" sId="7">
    <nc r="A4">
      <v>2</v>
    </nc>
  </rcc>
  <rcc rId="506" sId="7">
    <oc r="H4">
      <f>IF(G4="","",RANK(G4,$G$3:$G$41,1))</f>
    </oc>
    <nc r="H4">
      <f>IF(G4="","",RANK(G4,$G$3:$G$41,1))</f>
    </nc>
  </rcc>
  <rcc rId="507" sId="7">
    <oc r="H5">
      <f>IF(G5="","",RANK(G5,$G$3:$G$41,1))</f>
    </oc>
    <nc r="H5">
      <f>IF(G5="","",RANK(G5,$G$3:$G$41,1))</f>
    </nc>
  </rcc>
  <rcc rId="508" sId="7">
    <oc r="H6">
      <f>IF(G6="","",RANK(G6,$G$3:$G$41,1))</f>
    </oc>
    <nc r="H6">
      <f>IF(G6="","",RANK(G6,$G$3:$G$41,1))</f>
    </nc>
  </rcc>
  <rcc rId="509" sId="7">
    <oc r="H7">
      <f>IF(G7="","",RANK(G7,$G$3:$G$41,1))</f>
    </oc>
    <nc r="H7">
      <f>IF(G7="","",RANK(G7,$G$3:$G$41,1))</f>
    </nc>
  </rcc>
  <rcc rId="510" sId="7">
    <oc r="H8">
      <f>IF(G8="","",RANK(G8,$G$3:$G$41,1))</f>
    </oc>
    <nc r="H8">
      <f>IF(G8="","",RANK(G8,$G$3:$G$41,1))</f>
    </nc>
  </rcc>
  <rcv guid="{E6502739-A773-43D2-91F6-27C119A10858}" action="delete"/>
  <rcv guid="{E6502739-A773-43D2-91F6-27C119A10858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1" sId="1">
    <nc r="E7">
      <v>12</v>
    </nc>
  </rcc>
  <rcc rId="512" sId="1">
    <nc r="E5">
      <v>13</v>
    </nc>
  </rcc>
  <rcc rId="513" sId="1">
    <nc r="E3">
      <v>14</v>
    </nc>
  </rcc>
  <rcc rId="514" sId="2">
    <nc r="E7">
      <v>15</v>
    </nc>
  </rcc>
  <rcc rId="515" sId="2">
    <nc r="E4">
      <v>16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" sId="3">
    <oc r="E7" t="inlineStr">
      <is>
        <t>Vīrietis</t>
      </is>
    </oc>
    <nc r="E7">
      <v>6</v>
    </nc>
  </rcc>
  <rcc rId="517" sId="3">
    <oc r="E6" t="inlineStr">
      <is>
        <t>Vīrietis</t>
      </is>
    </oc>
    <nc r="E6">
      <v>7</v>
    </nc>
  </rcc>
  <rcc rId="518" sId="4">
    <nc r="E5">
      <v>5</v>
    </nc>
  </rcc>
  <rcc rId="519" sId="5">
    <nc r="E7">
      <v>1</v>
    </nc>
  </rcc>
  <rcc rId="520" sId="6">
    <nc r="E5">
      <v>6</v>
    </nc>
  </rcc>
  <rcc rId="521" sId="7">
    <oc r="E3" t="inlineStr">
      <is>
        <t>Vīrietis</t>
      </is>
    </oc>
    <nc r="E3"/>
  </rcc>
  <rcc rId="522" sId="7">
    <oc r="E4" t="inlineStr">
      <is>
        <t>Vīrietis</t>
      </is>
    </oc>
    <nc r="E4"/>
  </rcc>
  <rcv guid="{E6502739-A773-43D2-91F6-27C119A10858}" action="delete"/>
  <rcv guid="{E6502739-A773-43D2-91F6-27C119A10858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3" sId="7">
    <nc r="E3">
      <v>5</v>
    </nc>
  </rcc>
  <rcc rId="524" sId="7">
    <nc r="E4">
      <v>9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5" sId="2">
    <oc r="B4" t="inlineStr">
      <is>
        <t>Maksims</t>
      </is>
    </oc>
    <nc r="B4"/>
  </rcc>
  <rcc rId="526" sId="2">
    <oc r="C4" t="inlineStr">
      <is>
        <t>Cvetkovs</t>
      </is>
    </oc>
    <nc r="C4"/>
  </rcc>
  <rcc rId="527" sId="2">
    <oc r="D4" t="inlineStr">
      <is>
        <t>2010.15.3</t>
      </is>
    </oc>
    <nc r="D4"/>
  </rcc>
  <rcc rId="528" sId="2">
    <oc r="E4">
      <v>16</v>
    </oc>
    <nc r="E4"/>
  </rcc>
  <rcc rId="529" sId="2">
    <oc r="F4" t="inlineStr">
      <is>
        <t>Preiļu novada BJSS</t>
      </is>
    </oc>
    <nc r="F4"/>
  </rcc>
  <rcc rId="530" sId="7">
    <oc r="B3" t="inlineStr">
      <is>
        <t>Jānis</t>
      </is>
    </oc>
    <nc r="B3"/>
  </rcc>
  <rcc rId="531" sId="7">
    <oc r="C3" t="inlineStr">
      <is>
        <t>Važņevičs</t>
      </is>
    </oc>
    <nc r="C3"/>
  </rcc>
  <rcc rId="532" sId="7" numFmtId="19">
    <oc r="D3">
      <v>22258</v>
    </oc>
    <nc r="D3"/>
  </rcc>
  <rcc rId="533" sId="7">
    <oc r="E3">
      <v>5</v>
    </oc>
    <nc r="E3"/>
  </rcc>
  <rcc rId="534" sId="7">
    <oc r="F3" t="inlineStr">
      <is>
        <t>Līvānu novada pašvaldība</t>
      </is>
    </oc>
    <nc r="F3"/>
  </rcc>
  <rm rId="535" sheetId="7" source="B4:F4" destination="B3:F3" sourceSheetId="7">
    <rfmt sheetId="7" sqref="B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sz val="8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v guid="{E6502739-A773-43D2-91F6-27C119A10858}" action="delete"/>
  <rcv guid="{E6502739-A773-43D2-91F6-27C119A10858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xfDxf="1" sqref="B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xfDxf="1" sqref="C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xfDxf="1" sqref="D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xfDxf="1" sqref="E1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xfDxf="1" sqref="F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xfDxf="1" sqref="G11" start="0" length="0">
    <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6" sId="3" xfDxf="1" dxf="1">
    <nc r="H11">
      <f>IF(G11="","",RANK(G11,$G$3:$G$40,1))</f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xfDxf="1" sqref="B12" start="0" length="0"/>
  <rfmt sheetId="3" xfDxf="1" sqref="C12" start="0" length="0"/>
  <rfmt sheetId="3" xfDxf="1" sqref="D12" start="0" length="0"/>
  <rfmt sheetId="3" xfDxf="1" sqref="E12" start="0" length="0"/>
  <rfmt sheetId="3" xfDxf="1" sqref="F12" start="0" length="0"/>
  <rfmt sheetId="3" xfDxf="1" sqref="G12" start="0" length="0">
    <dxf>
      <numFmt numFmtId="2" formatCode="0.00"/>
    </dxf>
  </rfmt>
  <rcc rId="537" sId="3" xfDxf="1" dxf="1">
    <nc r="H12">
      <f>IF(G12="","",RANK(G12,$G$3:$G$34,1))</f>
    </nc>
  </rcc>
  <rfmt sheetId="3" xfDxf="1" sqref="B13" start="0" length="0"/>
  <rfmt sheetId="3" xfDxf="1" sqref="C13" start="0" length="0"/>
  <rfmt sheetId="3" xfDxf="1" sqref="D13" start="0" length="0"/>
  <rfmt sheetId="3" xfDxf="1" sqref="E13" start="0" length="0"/>
  <rfmt sheetId="3" xfDxf="1" sqref="F13" start="0" length="0"/>
  <rfmt sheetId="3" xfDxf="1" sqref="G13" start="0" length="0">
    <dxf>
      <numFmt numFmtId="2" formatCode="0.00"/>
    </dxf>
  </rfmt>
  <rcc rId="538" sId="3" xfDxf="1" dxf="1">
    <nc r="H13">
      <f>IF(G13="","",RANK(G13,$G$3:$G$34,1))</f>
    </nc>
  </rcc>
  <rfmt sheetId="3" xfDxf="1" sqref="B14" start="0" length="0"/>
  <rfmt sheetId="3" xfDxf="1" sqref="C14" start="0" length="0"/>
  <rfmt sheetId="3" xfDxf="1" sqref="D14" start="0" length="0"/>
  <rfmt sheetId="3" xfDxf="1" sqref="E14" start="0" length="0"/>
  <rfmt sheetId="3" xfDxf="1" sqref="F14" start="0" length="0"/>
  <rfmt sheetId="3" xfDxf="1" sqref="G14" start="0" length="0">
    <dxf>
      <numFmt numFmtId="2" formatCode="0.00"/>
    </dxf>
  </rfmt>
  <rcc rId="539" sId="3" xfDxf="1" dxf="1">
    <nc r="H14">
      <f>IF(G14="","",RANK(G14,$G$3:$G$34,1))</f>
    </nc>
  </rcc>
  <rm rId="540" sheetId="2" source="B16:H19" destination="B18:H21" sourceSheetId="3">
    <rfmt sheetId="2" sqref="G18" start="0" length="0">
      <dxf>
        <numFmt numFmtId="2" formatCode="0.00"/>
      </dxf>
    </rfmt>
    <rcc rId="0" sId="2">
      <nc r="H18">
        <f>IF(G18="","",RANK(G18,$G$3:$G$34,1))</f>
      </nc>
    </rcc>
    <rfmt sheetId="2" sqref="G19" start="0" length="0">
      <dxf>
        <numFmt numFmtId="2" formatCode="0.00"/>
      </dxf>
    </rfmt>
    <rcc rId="0" sId="2">
      <nc r="H19">
        <f>IF(G19="","",RANK(G19,$G$3:$G$34,1))</f>
      </nc>
    </rcc>
    <rfmt sheetId="2" sqref="G20" start="0" length="0">
      <dxf>
        <numFmt numFmtId="2" formatCode="0.00"/>
      </dxf>
    </rfmt>
    <rcc rId="0" sId="2">
      <nc r="H20">
        <f>IF(G20="","",RANK(G20,$G$3:$G$34,1))</f>
      </nc>
    </rcc>
    <rfmt sheetId="2" sqref="G21" start="0" length="0">
      <dxf>
        <numFmt numFmtId="2" formatCode="0.00"/>
      </dxf>
    </rfmt>
    <rcc rId="0" sId="2">
      <nc r="H21">
        <f>IF(G21="","",RANK(G21,$G$3:$G$34,1))</f>
      </nc>
    </rcc>
  </rm>
  <rm rId="541" sheetId="2" source="B21:F21" destination="B4:F4" sourceSheetId="2">
    <rfmt sheetId="2" sqref="B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542" sId="2">
    <oc r="G19" t="inlineStr">
      <is>
        <t>2 km</t>
      </is>
    </oc>
    <nc r="G19"/>
  </rcc>
  <rcc rId="543" sId="2">
    <oc r="H19">
      <f>IF(#REF!="","",RANK(#REF!,$G$19:$G$21,1))</f>
    </oc>
    <nc r="H19"/>
  </rcc>
  <rcc rId="544" sId="2">
    <oc r="G20" t="inlineStr">
      <is>
        <t>1 km</t>
      </is>
    </oc>
    <nc r="G20"/>
  </rcc>
  <rcc rId="545" sId="2">
    <oc r="H20">
      <f>IF(#REF!="","",RANK(#REF!,$G$19:$G$21,1))</f>
    </oc>
    <nc r="H20"/>
  </rcc>
  <rcc rId="546" sId="2">
    <oc r="G21" t="inlineStr">
      <is>
        <t>2 km</t>
      </is>
    </oc>
    <nc r="G21"/>
  </rcc>
  <rcc rId="547" sId="2">
    <oc r="H21">
      <f>IF(#REF!="","",RANK(#REF!,$G$19:$G$21,1))</f>
    </oc>
    <nc r="H21"/>
  </rcc>
  <rcc rId="548" sId="2">
    <oc r="H22">
      <f>IF(G22="","",RANK(G22,$G$3:$G$34,1))</f>
    </oc>
    <nc r="H22"/>
  </rcc>
  <rcc rId="549" sId="2">
    <oc r="E4" t="inlineStr">
      <is>
        <t>Vīrietis</t>
      </is>
    </oc>
    <nc r="E4">
      <v>16</v>
    </nc>
  </rcc>
  <rcv guid="{E6502739-A773-43D2-91F6-27C119A10858}" action="delete"/>
  <rcv guid="{E6502739-A773-43D2-91F6-27C119A10858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0" sId="5">
    <oc r="B7" t="inlineStr">
      <is>
        <t>Raivo</t>
      </is>
    </oc>
    <nc r="B7" t="inlineStr">
      <is>
        <t>Normunds</t>
      </is>
    </nc>
  </rcc>
  <rcc rId="551" sId="5">
    <oc r="C7" t="inlineStr">
      <is>
        <t>Liniņš</t>
      </is>
    </oc>
    <nc r="C7" t="inlineStr">
      <is>
        <t>Ivzāns</t>
      </is>
    </nc>
  </rcc>
  <rcc rId="552" sId="5">
    <oc r="F7" t="inlineStr">
      <is>
        <t>Preiļi</t>
      </is>
    </oc>
    <nc r="F7" t="inlineStr">
      <is>
        <t>Jēkabpils</t>
      </is>
    </nc>
  </rcc>
  <rcc rId="553" sId="5" numFmtId="19">
    <oc r="D7">
      <v>37628</v>
    </oc>
    <nc r="D7">
      <v>26125</v>
    </nc>
  </rcc>
  <rcv guid="{E6502739-A773-43D2-91F6-27C119A10858}" action="delete"/>
  <rcv guid="{E6502739-A773-43D2-91F6-27C119A10858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4" sId="6">
    <nc r="B4" t="inlineStr">
      <is>
        <t xml:space="preserve">Modris </t>
      </is>
    </nc>
  </rcc>
  <rcc rId="555" sId="6">
    <nc r="C4" t="inlineStr">
      <is>
        <t>Liepiņš</t>
      </is>
    </nc>
  </rcc>
  <rcc rId="556" sId="6">
    <nc r="D4">
      <v>1966</v>
    </nc>
  </rcc>
  <rcc rId="557" sId="6">
    <nc r="E4">
      <v>4</v>
    </nc>
  </rcc>
  <rcc rId="558" sId="6">
    <nc r="F4" t="inlineStr">
      <is>
        <t>Engure</t>
      </is>
    </nc>
  </rcc>
  <rcv guid="{E6502739-A773-43D2-91F6-27C119A10858}" action="delete"/>
  <rcv guid="{E6502739-A773-43D2-91F6-27C119A1085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9" sId="6">
    <oc r="F4" t="inlineStr">
      <is>
        <t>Engure</t>
      </is>
    </oc>
    <nc r="F4" t="inlineStr">
      <is>
        <t>Tukums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B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C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D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readingOrder="0"/>
    </dxf>
  </rfmt>
  <rfmt sheetId="1" sqref="E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F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41" sId="1" odxf="1" dxf="1">
    <oc r="G7">
      <v>1</v>
    </oc>
    <nc r="G7">
      <f>IF(F7="","",RANK(F7,$F$3:$F$41,1))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2" sqref="A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42" sId="2" odxf="1" dxf="1">
    <oc r="G7">
      <v>1</v>
    </oc>
    <nc r="G7">
      <f>IF(F7="","",RANK(F7,$F$3:$F$41,1))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3" sqref="A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B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C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D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3" sqref="E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F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43" sId="3" odxf="1" dxf="1">
    <oc r="G7">
      <v>1</v>
    </oc>
    <nc r="G7">
      <f>IF(F7="","",RANK(F7,$F$3:$F$41,1))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4" sqref="A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B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C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D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E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F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44" sId="4" odxf="1" dxf="1">
    <oc r="G5">
      <v>1</v>
    </oc>
    <nc r="G5">
      <f>IF(F5="","",RANK(F5,$F$3:$F$41,1))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5" sqref="A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B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C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D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E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F7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45" sId="5" odxf="1" dxf="1">
    <oc r="G7">
      <v>1</v>
    </oc>
    <nc r="G7">
      <f>IF(F7="","",RANK(F7,$F$3:$F$41,1))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6" sqref="A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B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C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D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E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F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46" sId="6" odxf="1" dxf="1">
    <oc r="G5">
      <v>1</v>
    </oc>
    <nc r="G5">
      <f>IF(F5="","",RANK(F5,$F$3:$F$41,1))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7" sqref="A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7" sqref="B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7" sqref="C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7" sqref="D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7" sqref="E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7" sqref="F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47" sId="7" odxf="1" dxf="1">
    <oc r="G3">
      <v>1</v>
    </oc>
    <nc r="G3">
      <f>IF(F3="","",RANK(F3,$F$3:$F$41,1))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is rId="348" sheetId="8" name="[20220409_viriesi_solosana.xlsx]Sheet1" sheetPosition="7"/>
  <rcc rId="349" sId="7">
    <nc r="G4">
      <f>IF(F4="","",RANK(F4,$F$3:$F$41,1))</f>
    </nc>
  </rcc>
  <rfmt sheetId="7" sqref="C5" start="0" length="0">
    <dxf/>
  </rfmt>
  <rfmt sheetId="7" sqref="D5" start="0" length="0">
    <dxf>
      <alignment horizontal="center" vertical="top" readingOrder="0"/>
    </dxf>
  </rfmt>
  <rcc rId="350" sId="7">
    <nc r="G5">
      <f>IF(F5="","",RANK(F5,$F$3:$F$41,1))</f>
    </nc>
  </rcc>
  <rfmt sheetId="7" sqref="A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B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C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D6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E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F6" start="0" length="0">
    <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1" sId="7" odxf="1" dxf="1">
    <nc r="G6">
      <f>IF(F6="","",RANK(F6,$F$3:$F$41,1))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7" sqref="A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B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C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D7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E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F7" start="0" length="0">
    <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2" sId="7" odxf="1" dxf="1">
    <nc r="G7">
      <f>IF(F7="","",RANK(F7,$F$3:$F$41,1))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7" sqref="A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B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C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D8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E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F8" start="0" length="0">
    <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3" sId="7" odxf="1" dxf="1">
    <nc r="G8">
      <f>IF(F8="","",RANK(F8,$F$3:$F$41,1))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A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B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C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D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E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F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54" sId="6" odxf="1" dxf="1">
    <oc r="G4">
      <v>2</v>
    </oc>
    <nc r="G4">
      <f>IF(F4="","",RANK(F4,$F$3:$F$41,1))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6" sqref="A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B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C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D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E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6" sqref="F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55" sId="6" odxf="1" dxf="1">
    <oc r="G3">
      <v>3</v>
    </oc>
    <nc r="G3">
      <f>IF(F3="","",RANK(F3,$F$3:$F$41,1))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6" sqref="A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B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C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D6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E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F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6" sId="6" odxf="1" dxf="1">
    <oc r="G6">
      <f>IF(F6="","",RANK(F6,$F$3:$F$36,1))</f>
    </oc>
    <nc r="G6">
      <f>IF(F6="","",RANK(F6,$F$3:$F$41,1))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A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B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C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D7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E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F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7" sId="6" odxf="1" dxf="1">
    <oc r="G7">
      <f>IF(F7="","",RANK(F7,$F$3:$F$36,1))</f>
    </oc>
    <nc r="G7">
      <f>IF(F7="","",RANK(F7,$F$3:$F$41,1))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A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B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C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D8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E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F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8" sId="6" odxf="1" dxf="1">
    <oc r="G8">
      <f>IF(F8="","",RANK(F8,$F$3:$F$36,1))</f>
    </oc>
    <nc r="G8">
      <f>IF(F8="","",RANK(F8,$F$3:$F$41,1))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A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B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C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D9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E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F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9" sId="6" odxf="1" dxf="1">
    <oc r="G9">
      <f>IF(F9="","",RANK(F9,$F$3:$F$36,1))</f>
    </oc>
    <nc r="G9">
      <f>IF(F9="","",RANK(F9,$F$3:$F$41,1))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A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B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C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D10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E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F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0" sId="6" odxf="1" dxf="1">
    <oc r="G10">
      <f>IF(F10="","",RANK(F10,$F$3:$F$36,1))</f>
    </oc>
    <nc r="G10">
      <f>IF(F10="","",RANK(F10,$F$3:$F$41,1))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A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B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C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D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E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F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61" sId="5" odxf="1" dxf="1">
    <oc r="G3">
      <v>2</v>
    </oc>
    <nc r="G3">
      <f>IF(F3="","",RANK(F3,$F$3:$F$41,1))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5" sqref="A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B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C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D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E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5" sqref="F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62" sId="5" odxf="1" dxf="1">
    <oc r="G4">
      <v>3</v>
    </oc>
    <nc r="G4">
      <f>IF(F4="","",RANK(F4,$F$3:$F$41,1))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5" sqref="F5" start="0" length="0">
    <dxf>
      <alignment horizontal="general" vertical="bottom" readingOrder="0"/>
    </dxf>
  </rfmt>
  <rcc rId="363" sId="5" odxf="1" dxf="1">
    <oc r="G5">
      <v>4</v>
    </oc>
    <nc r="G5">
      <f>IF(F5="","",RANK(F5,$F$3:$F$41,1))</f>
    </nc>
    <odxf>
      <alignment horizontal="center" vertical="top" readingOrder="0"/>
    </odxf>
    <ndxf>
      <alignment horizontal="general" vertical="bottom" readingOrder="0"/>
    </ndxf>
  </rcc>
  <rcc rId="364" sId="5">
    <oc r="G6">
      <f>IF(F6="","",RANK(F6,$F$3:$F$36,1))</f>
    </oc>
    <nc r="G6">
      <f>IF(F6="","",RANK(F6,$F$3:$F$41,1))</f>
    </nc>
  </rcc>
  <rfmt sheetId="5" sqref="C8" start="0" length="0">
    <dxf/>
  </rfmt>
  <rfmt sheetId="5" sqref="D8" start="0" length="0">
    <dxf>
      <alignment horizontal="center" vertical="top" readingOrder="0"/>
    </dxf>
  </rfmt>
  <rcc rId="365" sId="5">
    <oc r="G8">
      <f>IF(F8="","",RANK(F8,$F$3:$F$36,1))</f>
    </oc>
    <nc r="G8">
      <f>IF(F8="","",RANK(F8,$F$3:$F$41,1))</f>
    </nc>
  </rcc>
  <rfmt sheetId="5" sqref="C9" start="0" length="0">
    <dxf/>
  </rfmt>
  <rfmt sheetId="5" sqref="D9" start="0" length="0">
    <dxf>
      <alignment horizontal="center" vertical="top" readingOrder="0"/>
    </dxf>
  </rfmt>
  <rcc rId="366" sId="5">
    <oc r="G9">
      <f>IF(F9="","",RANK(F9,$F$3:$F$36,1))</f>
    </oc>
    <nc r="G9">
      <f>IF(F9="","",RANK(F9,$F$3:$F$41,1))</f>
    </nc>
  </rcc>
  <rfmt sheetId="5" sqref="A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0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7" sId="5" odxf="1" dxf="1">
    <oc r="G10">
      <f>IF(F10="","",RANK(F10,$F$3:$F$36,1))</f>
    </oc>
    <nc r="G10">
      <f>IF(F10="","",RANK(F10,$F$3:$F$41,1))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A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8" sId="5" odxf="1" dxf="1">
    <oc r="G11">
      <f>IF(F11="","",RANK(F11,$F$3:$F$36,1))</f>
    </oc>
    <nc r="G11">
      <f>IF(F11="","",RANK(F11,$F$3:$F$41,1))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A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2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9" sId="5" odxf="1" dxf="1">
    <oc r="G12">
      <f>IF(F12="","",RANK(F12,$F$3:$F$36,1))</f>
    </oc>
    <nc r="G12">
      <f>IF(F12="","",RANK(F12,$F$3:$F$41,1))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A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3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0" sId="5" odxf="1" dxf="1">
    <oc r="G13">
      <f>IF(F13="","",RANK(F13,$F$3:$F$36,1))</f>
    </oc>
    <nc r="G13">
      <f>IF(F13="","",RANK(F13,$F$3:$F$41,1))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A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4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1" sId="5" odxf="1" dxf="1">
    <oc r="G14">
      <f>IF(F14="","",RANK(F14,$F$3:$F$36,1))</f>
    </oc>
    <nc r="G14">
      <f>IF(F14="","",RANK(F14,$F$3:$F$41,1))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A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5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2" sId="5" odxf="1" dxf="1">
    <oc r="G15">
      <f>IF(F15="","",RANK(F15,$F$3:$F$36,1))</f>
    </oc>
    <nc r="G15">
      <f>IF(F15="","",RANK(F15,$F$3:$F$41,1))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B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C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D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E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F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73" sId="4" odxf="1" dxf="1">
    <oc r="G4">
      <v>2</v>
    </oc>
    <nc r="G4">
      <f>IF(F4="","",RANK(F4,$F$3:$F$41,1))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4" sqref="A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B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C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D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E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4" sqref="F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74" sId="4" odxf="1" dxf="1">
    <oc r="G3">
      <v>3</v>
    </oc>
    <nc r="G3">
      <f>IF(F3="","",RANK(F3,$F$3:$F$41,1))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4" sqref="C6" start="0" length="0">
    <dxf/>
  </rfmt>
  <rfmt sheetId="4" sqref="D6" start="0" length="0">
    <dxf>
      <alignment horizontal="center" vertical="top" readingOrder="0"/>
    </dxf>
  </rfmt>
  <rcc rId="375" sId="4">
    <oc r="G6">
      <f>IF(F6="","",RANK(F6,$F$3:$F$36,1))</f>
    </oc>
    <nc r="G6">
      <f>IF(F6="","",RANK(F6,$F$3:$F$41,1))</f>
    </nc>
  </rcc>
  <rfmt sheetId="4" sqref="A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C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D7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E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F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6" sId="4" odxf="1" dxf="1">
    <oc r="G7">
      <f>IF(F7="","",RANK(F7,$F$3:$F$36,1))</f>
    </oc>
    <nc r="G7">
      <f>IF(F7="","",RANK(F7,$F$3:$F$41,1))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C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D8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E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F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7" sId="4" odxf="1" dxf="1">
    <oc r="G8">
      <f>IF(F8="","",RANK(F8,$F$3:$F$36,1))</f>
    </oc>
    <nc r="G8">
      <f>IF(F8="","",RANK(F8,$F$3:$F$41,1))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C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D9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E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F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8" sId="4" odxf="1" dxf="1">
    <oc r="G9">
      <f>IF(F9="","",RANK(F9,$F$3:$F$36,1))</f>
    </oc>
    <nc r="G9">
      <f>IF(F9="","",RANK(F9,$F$3:$F$41,1))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C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D10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E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F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9" sId="4" odxf="1" dxf="1">
    <oc r="G10">
      <f>IF(F10="","",RANK(F10,$F$3:$F$36,1))</f>
    </oc>
    <nc r="G10">
      <f>IF(F10="","",RANK(F10,$F$3:$F$41,1))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6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B6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C6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D6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3" sqref="E6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F6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80" sId="3" odxf="1" dxf="1">
    <oc r="G6">
      <v>2</v>
    </oc>
    <nc r="G6">
      <f>IF(F6="","",RANK(F6,$F$3:$F$41,1))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3" sqref="A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B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C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D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3" sqref="E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3" sqref="F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81" sId="3" odxf="1" dxf="1">
    <oc r="G8">
      <v>3</v>
    </oc>
    <nc r="G8">
      <f>IF(F8="","",RANK(F8,$F$3:$F$41,1))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3" sqref="F4" start="0" length="0">
    <dxf>
      <alignment horizontal="general" vertical="bottom" readingOrder="0"/>
    </dxf>
  </rfmt>
  <rcc rId="382" sId="3" odxf="1" dxf="1">
    <oc r="G4">
      <v>4</v>
    </oc>
    <nc r="G4">
      <f>IF(F4="","",RANK(F4,$F$3:$F$41,1))</f>
    </nc>
    <odxf>
      <alignment horizontal="center" vertical="top" readingOrder="0"/>
    </odxf>
    <ndxf>
      <alignment horizontal="general" vertical="bottom" readingOrder="0"/>
    </ndxf>
  </rcc>
  <rfmt sheetId="3" sqref="F3" start="0" length="0">
    <dxf>
      <alignment horizontal="general" vertical="bottom" readingOrder="0"/>
    </dxf>
  </rfmt>
  <rcc rId="383" sId="3" odxf="1" dxf="1">
    <oc r="G3">
      <v>5</v>
    </oc>
    <nc r="G3">
      <f>IF(F3="","",RANK(F3,$F$3:$F$41,1))</f>
    </nc>
    <odxf>
      <alignment horizontal="center" vertical="top" readingOrder="0"/>
    </odxf>
    <ndxf>
      <alignment horizontal="general" vertical="bottom" readingOrder="0"/>
    </ndxf>
  </rcc>
  <rfmt sheetId="3" sqref="F5" start="0" length="0">
    <dxf>
      <alignment horizontal="general" vertical="bottom" readingOrder="0"/>
    </dxf>
  </rfmt>
  <rcc rId="384" sId="3" odxf="1" dxf="1">
    <oc r="G5">
      <v>6</v>
    </oc>
    <nc r="G5">
      <f>IF(F5="","",RANK(F5,$F$3:$F$41,1))</f>
    </nc>
    <odxf>
      <alignment horizontal="center" vertical="top" readingOrder="0"/>
    </odxf>
    <ndxf>
      <alignment horizontal="general" vertical="bottom" readingOrder="0"/>
    </ndxf>
  </rcc>
  <rfmt sheetId="3" sqref="C9" start="0" length="0">
    <dxf/>
  </rfmt>
  <rfmt sheetId="3" sqref="D9" start="0" length="0">
    <dxf>
      <alignment horizontal="center" vertical="top" readingOrder="0"/>
    </dxf>
  </rfmt>
  <rcc rId="385" sId="3">
    <oc r="G9">
      <f>IF(F9="","",RANK(F9,$F$3:$F$35,1))</f>
    </oc>
    <nc r="G9">
      <f>IF(F9="","",RANK(F9,$F$3:$F$41,1))</f>
    </nc>
  </rcc>
  <rfmt sheetId="3" sqref="A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0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6" sId="3" odxf="1" dxf="1">
    <oc r="G10">
      <f>IF(F10="","",RANK(F10,$F$3:$F$35,1))</f>
    </oc>
    <nc r="G10">
      <f>IF(F10="","",RANK(F10,$F$3:$F$41,1))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7" sId="3" odxf="1" dxf="1">
    <oc r="G11">
      <f>IF(F11="","",RANK(F11,$F$3:$F$35,1))</f>
    </oc>
    <nc r="G11">
      <f>IF(F11="","",RANK(F11,$F$3:$F$41,1))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4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88" sId="2" odxf="1" dxf="1">
    <oc r="G4">
      <v>2</v>
    </oc>
    <nc r="G4">
      <f>IF(F4="","",RANK(F4,$F$3:$F$41,1))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2" sqref="A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89" sId="2" odxf="1" dxf="1">
    <oc r="G8">
      <v>3</v>
    </oc>
    <nc r="G8">
      <f>IF(F8="","",RANK(F8,$F$3:$F$41,1))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2" sqref="F5" start="0" length="0">
    <dxf>
      <alignment horizontal="general" vertical="bottom" readingOrder="0"/>
    </dxf>
  </rfmt>
  <rcc rId="390" sId="2" odxf="1" dxf="1">
    <oc r="G5">
      <v>4</v>
    </oc>
    <nc r="G5">
      <f>IF(F5="","",RANK(F5,$F$3:$F$41,1))</f>
    </nc>
    <odxf>
      <alignment horizontal="center" vertical="top" readingOrder="0"/>
    </odxf>
    <ndxf>
      <alignment horizontal="general" vertical="bottom" readingOrder="0"/>
    </ndxf>
  </rcc>
  <rfmt sheetId="2" sqref="F6" start="0" length="0">
    <dxf>
      <alignment horizontal="general" vertical="bottom" readingOrder="0"/>
    </dxf>
  </rfmt>
  <rcc rId="391" sId="2" odxf="1" dxf="1">
    <oc r="G6">
      <v>5</v>
    </oc>
    <nc r="G6">
      <f>IF(F6="","",RANK(F6,$F$3:$F$41,1))</f>
    </nc>
    <odxf>
      <alignment horizontal="center" vertical="top" readingOrder="0"/>
    </odxf>
    <ndxf>
      <alignment horizontal="general" vertical="bottom" readingOrder="0"/>
    </ndxf>
  </rcc>
  <rfmt sheetId="2" sqref="F3" start="0" length="0">
    <dxf>
      <alignment horizontal="general" vertical="bottom" readingOrder="0"/>
    </dxf>
  </rfmt>
  <rcc rId="392" sId="2" odxf="1" dxf="1">
    <oc r="G3">
      <v>6</v>
    </oc>
    <nc r="G3">
      <f>IF(F3="","",RANK(F3,$F$3:$F$41,1))</f>
    </nc>
    <odxf>
      <alignment horizontal="center" vertical="top" readingOrder="0"/>
    </odxf>
    <ndxf>
      <alignment horizontal="general" vertical="bottom" readingOrder="0"/>
    </ndxf>
  </rcc>
  <rfmt sheetId="2" sqref="C9" start="0" length="0">
    <dxf/>
  </rfmt>
  <rfmt sheetId="2" sqref="D9" start="0" length="0">
    <dxf/>
  </rfmt>
  <rfmt sheetId="2" sqref="F9" start="0" length="0">
    <dxf>
      <alignment horizontal="general" vertical="bottom" readingOrder="0"/>
    </dxf>
  </rfmt>
  <rcc rId="393" sId="2" odxf="1" dxf="1">
    <oc r="G9">
      <f>IF(F9="","",RANK(F9,$F$3:$F$34,1))</f>
    </oc>
    <nc r="G9">
      <f>IF(F9="","",RANK(F9,$F$3:$F$41,1))</f>
    </nc>
    <odxf>
      <alignment horizontal="center" vertical="top" readingOrder="0"/>
    </odxf>
    <ndxf>
      <alignment horizontal="general" vertical="bottom" readingOrder="0"/>
    </ndxf>
  </rcc>
  <rfmt sheetId="2" sqref="A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4" sId="2" odxf="1" dxf="1">
    <oc r="G10">
      <f>IF(F10="","",RANK(F10,$F$3:$F$34,1))</f>
    </oc>
    <nc r="G10">
      <f>IF(F10="","",RANK(F10,$F$3:$F$41,1))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5" sId="2" odxf="1" dxf="1">
    <oc r="G11">
      <f>IF(F11="","",RANK(F11,$F$3:$F$34,1))</f>
    </oc>
    <nc r="G11">
      <f>IF(F11="","",RANK(F11,$F$3:$F$41,1))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6" sId="2" odxf="1" dxf="1">
    <oc r="G12">
      <f>IF(F12="","",RANK(F12,$F$3:$F$34,1))</f>
    </oc>
    <nc r="G12">
      <f>IF(F12="","",RANK(F12,$F$3:$F$41,1))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7" sId="2" odxf="1" dxf="1">
    <oc r="G13">
      <f>IF(F13="","",RANK(F13,$F$3:$F$34,1))</f>
    </oc>
    <nc r="G13">
      <f>IF(F13="","",RANK(F13,$F$3:$F$41,1))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B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C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D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readingOrder="0"/>
    </dxf>
  </rfmt>
  <rfmt sheetId="1" sqref="E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F5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98" sId="1" odxf="1" dxf="1">
    <oc r="G5">
      <v>2</v>
    </oc>
    <nc r="G5">
      <f>IF(F5="","",RANK(F5,$F$3:$F$41,1))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1" sqref="A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B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C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D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readingOrder="0"/>
    </dxf>
  </rfmt>
  <rfmt sheetId="1" sqref="E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1" sqref="F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399" sId="1" odxf="1" dxf="1">
    <oc r="G3">
      <v>3</v>
    </oc>
    <nc r="G3">
      <f>IF(F3="","",RANK(F3,$F$3:$F$41,1))</f>
    </nc>
    <odxf>
      <font>
        <b/>
      </font>
      <fill>
        <patternFill patternType="solid">
          <bgColor theme="0" tint="-4.9989318521683403E-2"/>
        </patternFill>
      </fill>
      <alignment horizontal="center" vertical="top" readingOrder="0"/>
    </odxf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fmt sheetId="1" sqref="F8" start="0" length="0">
    <dxf>
      <alignment horizontal="general" vertical="bottom" readingOrder="0"/>
    </dxf>
  </rfmt>
  <rcc rId="400" sId="1" odxf="1" dxf="1">
    <oc r="G8">
      <v>4</v>
    </oc>
    <nc r="G8">
      <f>IF(F8="","",RANK(F8,$F$3:$F$41,1))</f>
    </nc>
    <odxf>
      <alignment horizontal="center" vertical="top" readingOrder="0"/>
    </odxf>
    <ndxf>
      <alignment horizontal="general" vertical="bottom" readingOrder="0"/>
    </ndxf>
  </rcc>
  <rfmt sheetId="1" sqref="F4" start="0" length="0">
    <dxf>
      <alignment horizontal="general" vertical="bottom" readingOrder="0"/>
    </dxf>
  </rfmt>
  <rcc rId="401" sId="1" odxf="1" dxf="1">
    <oc r="G4">
      <v>5</v>
    </oc>
    <nc r="G4">
      <f>IF(F4="","",RANK(F4,$F$3:$F$41,1))</f>
    </nc>
    <odxf>
      <alignment horizontal="center" vertical="top" readingOrder="0"/>
    </odxf>
    <ndxf>
      <alignment horizontal="general" vertical="bottom" readingOrder="0"/>
    </ndxf>
  </rcc>
  <rfmt sheetId="1" sqref="F6" start="0" length="0">
    <dxf>
      <alignment horizontal="general" vertical="bottom" readingOrder="0"/>
    </dxf>
  </rfmt>
  <rcc rId="402" sId="1" odxf="1" dxf="1">
    <oc r="G6">
      <v>6</v>
    </oc>
    <nc r="G6">
      <f>IF(F6="","",RANK(F6,$F$3:$F$41,1))</f>
    </nc>
    <odxf>
      <alignment horizontal="center" vertical="top" readingOrder="0"/>
    </odxf>
    <ndxf>
      <alignment horizontal="general" vertical="bottom" readingOrder="0"/>
    </ndxf>
  </rcc>
  <rfmt sheetId="1" sqref="A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9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3" sId="1" odxf="1" dxf="1">
    <oc r="G9">
      <f>IF(F9="","",RANK(F9,$F$3:$F$29,1))</f>
    </oc>
    <nc r="G9">
      <f>IF(F9="","",RANK(F9,$F$3:$F$41,1))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4" sId="1" odxf="1" dxf="1">
    <oc r="G10">
      <f>IF(F10="","",RANK(F10,$F$3:$F$29,1))</f>
    </oc>
    <nc r="G10">
      <f>IF(F10="","",RANK(F10,$F$3:$F$41,1))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5" sId="1" odxf="1" dxf="1">
    <oc r="G11">
      <f>IF(F11="","",RANK(F11,$F$3:$F$29,1))</f>
    </oc>
    <nc r="G11">
      <f>IF(F11="","",RANK(F11,$F$3:$F$41,1))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E6502739-A773-43D2-91F6-27C119A10858}" action="delete"/>
  <rcv guid="{E6502739-A773-43D2-91F6-27C119A10858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7" start="0" length="0">
    <dxf>
      <alignment horizontal="left" vertical="top"/>
    </dxf>
  </rfmt>
  <rfmt sheetId="1" sqref="K5" start="0" length="0">
    <dxf>
      <alignment horizontal="left" vertical="top"/>
    </dxf>
  </rfmt>
  <rfmt sheetId="1" sqref="K3" start="0" length="0">
    <dxf>
      <alignment horizontal="left" vertical="top"/>
    </dxf>
  </rfmt>
  <rfmt sheetId="1" sqref="D1:D1048576">
    <dxf>
      <numFmt numFmtId="30" formatCode="@"/>
    </dxf>
  </rfmt>
  <rcc rId="560" sId="1">
    <oc r="D7" t="inlineStr">
      <is>
        <t>2011.28.12</t>
      </is>
    </oc>
    <nc r="D7" t="inlineStr">
      <is>
        <t>2011</t>
      </is>
    </nc>
  </rcc>
  <rcc rId="561" sId="1" numFmtId="30">
    <oc r="D5">
      <v>40603</v>
    </oc>
    <nc r="D5">
      <v>2011</v>
    </nc>
  </rcc>
  <rcc rId="562" sId="1">
    <oc r="D3" t="inlineStr">
      <is>
        <t>2013.25.3</t>
      </is>
    </oc>
    <nc r="D3" t="inlineStr">
      <is>
        <t>2013</t>
      </is>
    </nc>
  </rcc>
  <rfmt sheetId="2" sqref="K7" start="0" length="0">
    <dxf>
      <alignment horizontal="left" vertical="top"/>
    </dxf>
  </rfmt>
  <rfmt sheetId="2" sqref="K4" start="0" length="0">
    <dxf>
      <alignment horizontal="left" vertical="top"/>
    </dxf>
  </rfmt>
  <rfmt sheetId="2" sqref="D1:D1048576">
    <dxf>
      <numFmt numFmtId="30" formatCode="@"/>
    </dxf>
  </rfmt>
  <rcc rId="563" sId="2">
    <oc r="D7" t="inlineStr">
      <is>
        <t>0009.13.6</t>
      </is>
    </oc>
    <nc r="D7" t="inlineStr">
      <is>
        <t>2009</t>
      </is>
    </nc>
  </rcc>
  <rcc rId="564" sId="2" numFmtId="30">
    <oc r="D4">
      <v>40335</v>
    </oc>
    <nc r="D4">
      <v>2010</v>
    </nc>
  </rcc>
  <rfmt sheetId="3" sqref="K7" start="0" length="0">
    <dxf>
      <alignment horizontal="left" vertical="top"/>
    </dxf>
  </rfmt>
  <rfmt sheetId="3" sqref="K6" start="0" length="0">
    <dxf>
      <alignment horizontal="left" vertical="top"/>
    </dxf>
  </rfmt>
  <rfmt sheetId="3" sqref="D1:D1048576">
    <dxf>
      <numFmt numFmtId="30" formatCode="@"/>
    </dxf>
  </rfmt>
  <rcc rId="565" sId="3" numFmtId="30">
    <oc r="D7">
      <v>39640</v>
    </oc>
    <nc r="D7">
      <v>2008</v>
    </nc>
  </rcc>
  <rcc rId="566" sId="3">
    <oc r="D6" t="inlineStr">
      <is>
        <t>2008.17.3</t>
      </is>
    </oc>
    <nc r="D6" t="inlineStr">
      <is>
        <t>2008</t>
      </is>
    </nc>
  </rcc>
  <rcc rId="567" sId="4">
    <oc r="D5" t="inlineStr">
      <is>
        <t>2006.26.12</t>
      </is>
    </oc>
    <nc r="D5">
      <v>2006</v>
    </nc>
  </rcc>
  <rfmt sheetId="5" sqref="D1:D1048576">
    <dxf>
      <numFmt numFmtId="30" formatCode="@"/>
    </dxf>
  </rfmt>
  <rcc rId="568" sId="5" numFmtId="30">
    <oc r="D7">
      <v>26125</v>
    </oc>
    <nc r="D7" t="inlineStr">
      <is>
        <t>1971</t>
      </is>
    </nc>
  </rcc>
  <rcc rId="569" sId="6" numFmtId="19">
    <oc r="D5">
      <v>26125</v>
    </oc>
    <nc r="D5">
      <v>1971</v>
    </nc>
  </rcc>
  <rfmt sheetId="6" sqref="D1:D1048576">
    <dxf>
      <numFmt numFmtId="30" formatCode="@"/>
    </dxf>
  </rfmt>
  <rfmt sheetId="7" sqref="D1:D1048576">
    <dxf>
      <numFmt numFmtId="30" formatCode="@"/>
    </dxf>
  </rfmt>
  <rcc rId="570" sId="7" numFmtId="30">
    <oc r="D3">
      <v>20465</v>
    </oc>
    <nc r="D3" t="inlineStr">
      <is>
        <t>1956</t>
      </is>
    </nc>
  </rcc>
  <rfmt sheetId="6" sqref="E1:E1048576">
    <dxf>
      <alignment horizontal="right"/>
    </dxf>
  </rfmt>
  <rcv guid="{0D1DBE33-F74A-412A-B303-C60D7A48FEE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406" sheetId="7" oldName="[20220409_viriesi_solosana.xlsx]1962 g.dz. un vecāki" newName="[20220409_viriesi_solosana.xlsx]1962 g.dz. un vecāki(3km)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7" sId="1" ref="A1:A1048576" action="insertCol"/>
  <rfmt sheetId="1" sqref="A3:A11" start="0" length="0">
    <dxf>
      <border>
        <left style="thin">
          <color indexed="64"/>
        </left>
      </border>
    </dxf>
  </rfmt>
  <rfmt sheetId="1" sqref="A7" start="0" length="0">
    <dxf>
      <border>
        <top style="thin">
          <color indexed="64"/>
        </top>
      </border>
    </dxf>
  </rfmt>
  <rfmt sheetId="1" sqref="A11" start="0" length="0">
    <dxf>
      <border>
        <bottom style="thin">
          <color indexed="64"/>
        </bottom>
      </border>
    </dxf>
  </rfmt>
  <rfmt sheetId="1" sqref="A3:A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08" sId="2">
    <oc r="G7">
      <f>IF(F7="","",RANK(F7,$F$3:$F$41,1))</f>
    </oc>
    <nc r="G7">
      <f>IF(F7="","",RANK(F7,$G$3:$G$41,1))</f>
    </nc>
  </rcc>
  <rcc rId="409" sId="3">
    <oc r="G7">
      <f>IF(F7="","",RANK(F7,$F$3:$F$41,1))</f>
    </oc>
    <nc r="G7">
      <f>IF(F7="","",RANK(F7,$G$3:$G$41,1))</f>
    </nc>
  </rcc>
  <rcc rId="410" sId="4">
    <oc r="G5">
      <f>IF(F5="","",RANK(F5,$F$3:$F$41,1))</f>
    </oc>
    <nc r="G5">
      <f>IF(F5="","",RANK(F5,$G$3:$G$41,1))</f>
    </nc>
  </rcc>
  <rfmt sheetId="7" sqref="A3" start="0" length="0">
    <dxf>
      <font>
        <b/>
        <sz val="11"/>
        <color theme="1"/>
        <name val="Calibri"/>
        <scheme val="minor"/>
      </font>
      <fill>
        <patternFill patternType="solid">
          <bgColor theme="0" tint="-4.9989318521683403E-2"/>
        </patternFill>
      </fill>
    </dxf>
  </rfmt>
  <rfmt sheetId="7" sqref="B3" start="0" length="0">
    <dxf>
      <font>
        <b/>
        <sz val="11"/>
        <color theme="1"/>
        <name val="Calibri"/>
        <scheme val="minor"/>
      </font>
      <fill>
        <patternFill patternType="solid">
          <bgColor theme="0" tint="-4.9989318521683403E-2"/>
        </patternFill>
      </fill>
    </dxf>
  </rfmt>
  <rfmt sheetId="7" sqref="C3" start="0" length="0">
    <dxf>
      <font>
        <b/>
        <sz val="11"/>
        <color theme="1"/>
        <name val="Calibri"/>
        <scheme val="minor"/>
      </font>
      <fill>
        <patternFill patternType="solid">
          <bgColor theme="0" tint="-4.9989318521683403E-2"/>
        </patternFill>
      </fill>
    </dxf>
  </rfmt>
  <rfmt sheetId="7" sqref="D3" start="0" length="0">
    <dxf>
      <font>
        <b/>
        <sz val="11"/>
        <color theme="1"/>
        <name val="Calibri"/>
        <scheme val="minor"/>
      </font>
      <fill>
        <patternFill patternType="solid">
          <bgColor theme="0" tint="-4.9989318521683403E-2"/>
        </patternFill>
      </fill>
    </dxf>
  </rfmt>
  <rfmt sheetId="7" sqref="E3" start="0" length="0">
    <dxf>
      <font>
        <b/>
        <sz val="11"/>
        <color theme="1"/>
        <name val="Calibri"/>
        <scheme val="minor"/>
      </font>
      <fill>
        <patternFill patternType="solid">
          <bgColor theme="0" tint="-4.9989318521683403E-2"/>
        </patternFill>
      </fill>
    </dxf>
  </rfmt>
  <rfmt sheetId="7" sqref="F3" start="0" length="0">
    <dxf>
      <font>
        <b/>
        <sz val="11"/>
        <color theme="1"/>
        <name val="Calibri"/>
        <scheme val="minor"/>
      </font>
      <fill>
        <patternFill patternType="solid">
          <bgColor theme="0" tint="-4.9989318521683403E-2"/>
        </patternFill>
      </fill>
      <alignment horizontal="center" vertical="top" readingOrder="0"/>
    </dxf>
  </rfmt>
  <rfmt sheetId="7" sqref="G3" start="0" length="0">
    <dxf>
      <font>
        <b/>
        <sz val="11"/>
        <color theme="1"/>
        <name val="Calibri"/>
        <scheme val="minor"/>
      </font>
      <fill>
        <patternFill patternType="solid">
          <bgColor theme="0" tint="-4.9989318521683403E-2"/>
        </patternFill>
      </fill>
      <alignment horizontal="center" vertical="top" readingOrder="0"/>
    </dxf>
  </rfmt>
  <rfmt sheetId="7" sqref="A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7" sqref="B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7" sqref="C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7" sqref="D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7" sqref="E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7" sqref="F3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cc rId="411" sId="7" odxf="1" dxf="1">
    <oc r="G3">
      <f>IF(F3="","",RANK(F3,$F$3:$F$41,1))</f>
    </oc>
    <nc r="G3">
      <f>IF(F3="","",RANK(F3,$F$3:$F$41,1))</f>
    </nc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ndxf>
  </rcc>
  <rcv guid="{E6502739-A773-43D2-91F6-27C119A10858}" action="delete"/>
  <rcv guid="{E6502739-A773-43D2-91F6-27C119A1085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" sId="5" odxf="1" dxf="1">
    <nc r="A7" t="inlineStr">
      <is>
        <t>Raivo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13" sId="5" odxf="1" dxf="1">
    <nc r="B7" t="inlineStr">
      <is>
        <t>Liniņš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14" sId="5" odxf="1" dxf="1" numFmtId="19">
    <nc r="C7">
      <v>37628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9" formatCode="dd/mm/yyyy"/>
      <border outline="0">
        <left/>
        <right/>
        <top/>
        <bottom/>
      </border>
    </ndxf>
  </rcc>
  <rfmt sheetId="5" sqref="D7" start="0" length="0">
    <dxf>
      <alignment horizontal="general" vertical="bottom" readingOrder="0"/>
      <border outline="0">
        <left/>
        <right/>
        <top/>
        <bottom/>
      </border>
    </dxf>
  </rfmt>
  <rcc rId="415" sId="5" odxf="1" dxf="1">
    <nc r="E7" t="inlineStr">
      <is>
        <t>Preiļi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16" sId="4" odxf="1" dxf="1">
    <nc r="A5" t="inlineStr">
      <is>
        <t>Miks Severīns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17" sId="4" odxf="1" dxf="1">
    <nc r="B5" t="inlineStr">
      <is>
        <t>Bernsons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18" sId="4" odxf="1" dxf="1">
    <nc r="C5" t="inlineStr">
      <is>
        <t>2006.26.12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4" sqref="D5" start="0" length="0">
    <dxf>
      <alignment horizontal="general" vertical="bottom" readingOrder="0"/>
      <border outline="0">
        <left/>
        <right/>
        <top/>
        <bottom/>
      </border>
    </dxf>
  </rfmt>
  <rcc rId="419" sId="4" odxf="1" dxf="1">
    <nc r="E5" t="inlineStr">
      <is>
        <t>Preiļu n.BJSS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v guid="{E6502739-A773-43D2-91F6-27C119A10858}" action="delete"/>
  <rcv guid="{E6502739-A773-43D2-91F6-27C119A1085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" sId="6" odxf="1" dxf="1">
    <nc r="A5" t="inlineStr">
      <is>
        <t>Normunds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21" sId="6" odxf="1" dxf="1">
    <nc r="B5" t="inlineStr">
      <is>
        <t>Ivzāns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22" sId="6" odxf="1" dxf="1" numFmtId="19">
    <nc r="C5">
      <v>26125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9" formatCode="dd/mm/yyyy"/>
      <border outline="0">
        <left/>
        <right/>
        <top/>
        <bottom/>
      </border>
    </ndxf>
  </rcc>
  <rfmt sheetId="6" sqref="D5" start="0" length="0">
    <dxf>
      <alignment horizontal="general" vertical="bottom" readingOrder="0"/>
      <border outline="0">
        <left/>
        <right/>
        <top/>
        <bottom/>
      </border>
    </dxf>
  </rfmt>
  <rcc rId="423" sId="6" odxf="1" dxf="1">
    <nc r="E5" t="inlineStr">
      <is>
        <t>Jēkabpils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" sId="3">
    <nc r="B15" t="inlineStr">
      <is>
        <t>Braiens</t>
      </is>
    </nc>
  </rcc>
  <rcc rId="425" sId="3">
    <nc r="C15" t="inlineStr">
      <is>
        <t>Multiņš</t>
      </is>
    </nc>
  </rcc>
  <rcc rId="426" sId="3" odxf="1" dxf="1" numFmtId="19">
    <nc r="D15">
      <v>39640</v>
    </nc>
    <odxf>
      <numFmt numFmtId="0" formatCode="General"/>
    </odxf>
    <ndxf>
      <numFmt numFmtId="19" formatCode="dd/mm/yyyy"/>
    </ndxf>
  </rcc>
  <rcc rId="427" sId="3">
    <nc r="E15" t="inlineStr">
      <is>
        <t>Vīrietis</t>
      </is>
    </nc>
  </rcc>
  <rcc rId="428" sId="3" odxf="1" dxf="1">
    <nc r="F15" t="inlineStr">
      <is>
        <t>Preiļu novada BJSS</t>
      </is>
    </nc>
    <odxf>
      <numFmt numFmtId="2" formatCode="0.00"/>
    </odxf>
    <ndxf>
      <numFmt numFmtId="0" formatCode="General"/>
    </ndxf>
  </rcc>
  <rcc rId="429" sId="3">
    <nc r="B16" t="inlineStr">
      <is>
        <t>Jānis</t>
      </is>
    </nc>
  </rcc>
  <rcc rId="430" sId="3">
    <nc r="C16" t="inlineStr">
      <is>
        <t>Važņevičs</t>
      </is>
    </nc>
  </rcc>
  <rcc rId="431" sId="3" odxf="1" dxf="1" numFmtId="19">
    <nc r="D16">
      <v>22258</v>
    </nc>
    <odxf>
      <numFmt numFmtId="0" formatCode="General"/>
    </odxf>
    <ndxf>
      <numFmt numFmtId="19" formatCode="dd/mm/yyyy"/>
    </ndxf>
  </rcc>
  <rcc rId="432" sId="3">
    <nc r="E16" t="inlineStr">
      <is>
        <t>Vīrietis</t>
      </is>
    </nc>
  </rcc>
  <rcc rId="433" sId="3" odxf="1" dxf="1">
    <nc r="F16" t="inlineStr">
      <is>
        <t>Līvānu novada pašvaldība</t>
      </is>
    </nc>
    <odxf>
      <numFmt numFmtId="2" formatCode="0.00"/>
    </odxf>
    <ndxf>
      <numFmt numFmtId="0" formatCode="General"/>
    </ndxf>
  </rcc>
  <rcc rId="434" sId="3">
    <nc r="B17" t="inlineStr">
      <is>
        <t>Dans</t>
      </is>
    </nc>
  </rcc>
  <rcc rId="435" sId="3">
    <nc r="C17" t="inlineStr">
      <is>
        <t>Puduls</t>
      </is>
    </nc>
  </rcc>
  <rcc rId="436" sId="3">
    <nc r="D17" t="inlineStr">
      <is>
        <t>2008.17.3</t>
      </is>
    </nc>
  </rcc>
  <rcc rId="437" sId="3">
    <nc r="E17" t="inlineStr">
      <is>
        <t>Vīrietis</t>
      </is>
    </nc>
  </rcc>
  <rcc rId="438" sId="3" odxf="1" dxf="1">
    <nc r="F17" t="inlineStr">
      <is>
        <t>Preiļu n. BJSS</t>
      </is>
    </nc>
    <odxf>
      <numFmt numFmtId="2" formatCode="0.00"/>
    </odxf>
    <ndxf>
      <numFmt numFmtId="0" formatCode="General"/>
    </ndxf>
  </rcc>
  <rcc rId="439" sId="3">
    <nc r="B18" t="inlineStr">
      <is>
        <t>Ilmārs</t>
      </is>
    </nc>
  </rcc>
  <rcc rId="440" sId="3">
    <nc r="C18" t="inlineStr">
      <is>
        <t>Saulgriezis</t>
      </is>
    </nc>
  </rcc>
  <rcc rId="441" sId="3" odxf="1" dxf="1" numFmtId="19">
    <nc r="D18">
      <v>20465</v>
    </nc>
    <odxf>
      <numFmt numFmtId="0" formatCode="General"/>
    </odxf>
    <ndxf>
      <numFmt numFmtId="19" formatCode="dd/mm/yyyy"/>
    </ndxf>
  </rcc>
  <rcc rId="442" sId="3">
    <nc r="E18" t="inlineStr">
      <is>
        <t>Vīrietis</t>
      </is>
    </nc>
  </rcc>
  <rcc rId="443" sId="3" odxf="1" dxf="1">
    <nc r="F18" t="inlineStr">
      <is>
        <t>Rīga</t>
      </is>
    </nc>
    <odxf>
      <numFmt numFmtId="2" formatCode="0.00"/>
    </odxf>
    <ndxf>
      <numFmt numFmtId="0" formatCode="General"/>
    </ndxf>
  </rcc>
  <rm rId="444" sheetId="3" source="B15:G18" destination="A15:F18" sourceSheetId="3"/>
  <rm rId="445" sheetId="3" source="A15:E15" destination="A7:E7" sourceSheetId="3">
    <rfmt sheetId="3" sqref="A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446" sheetId="3" source="A17:E17" destination="A6:E6" sourceSheetId="3">
    <rfmt sheetId="3" sqref="A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447" sId="3" ref="A17:XFD17" action="deleteRow">
    <rfmt sheetId="3" xfDxf="1" sqref="A17:XFD17" start="0" length="0"/>
    <rcc rId="0" sId="3">
      <nc r="F17">
        <f>IF(E4="","",RANK(E4,$F$3:$F$35,1))</f>
      </nc>
    </rcc>
  </rrc>
  <rm rId="448" sheetId="7" source="A16:E17" destination="A3:E4" sourceSheetId="3">
    <rfmt sheetId="7" sqref="A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B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B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449" sId="1" odxf="1" dxf="1">
    <nc r="B7" t="inlineStr">
      <is>
        <t>Daniils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50" sId="1" odxf="1" dxf="1">
    <nc r="C7" t="inlineStr">
      <is>
        <t>Danilovs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51" sId="1" odxf="1" dxf="1">
    <nc r="D7" t="inlineStr">
      <is>
        <t>2011.28.12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1" sqref="E7" start="0" length="0">
    <dxf>
      <alignment horizontal="general" vertical="bottom" readingOrder="0"/>
      <border outline="0">
        <left/>
        <right/>
        <top/>
        <bottom/>
      </border>
    </dxf>
  </rfmt>
  <rcc rId="452" sId="1" odxf="1" dxf="1">
    <nc r="F7" t="inlineStr">
      <is>
        <t>Preiļu novada BJSS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53" sId="1" odxf="1" dxf="1">
    <nc r="B5" t="inlineStr">
      <is>
        <t>Emīls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54" sId="1" odxf="1" dxf="1">
    <nc r="C5" t="inlineStr">
      <is>
        <t>Rukša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55" sId="1" odxf="1" dxf="1" numFmtId="19">
    <nc r="D5">
      <v>40603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9" formatCode="dd/mm/yyyy"/>
      <border outline="0">
        <left/>
        <right/>
        <top/>
        <bottom/>
      </border>
    </ndxf>
  </rcc>
  <rfmt sheetId="1" sqref="E5" start="0" length="0">
    <dxf>
      <alignment horizontal="general" vertical="bottom" readingOrder="0"/>
      <border outline="0">
        <left/>
        <right/>
        <top/>
        <bottom/>
      </border>
    </dxf>
  </rfmt>
  <rcc rId="456" sId="1" odxf="1" dxf="1">
    <nc r="F5" t="inlineStr">
      <is>
        <t>Dagdas Sporta skola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57" sId="1" odxf="1" dxf="1">
    <nc r="B3" t="inlineStr">
      <is>
        <t>Mārtiņš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58" sId="1" odxf="1" dxf="1">
    <nc r="C3" t="inlineStr">
      <is>
        <t>Krišāns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59" sId="1" odxf="1" dxf="1">
    <nc r="D3" t="inlineStr">
      <is>
        <t>2013.25.3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1" sqref="E3" start="0" length="0">
    <dxf>
      <alignment horizontal="general" vertical="bottom" readingOrder="0"/>
      <border outline="0">
        <left/>
        <right/>
        <top/>
        <bottom/>
      </border>
    </dxf>
  </rfmt>
  <rcc rId="460" sId="1" odxf="1" dxf="1">
    <nc r="F3" t="inlineStr">
      <is>
        <t>Ludzas novada sporta skola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v guid="{E6502739-A773-43D2-91F6-27C119A10858}" action="delete"/>
  <rcv guid="{E6502739-A773-43D2-91F6-27C119A1085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" sId="2" odxf="1" dxf="1">
    <nc r="A7" t="inlineStr">
      <is>
        <t>Kirils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62" sId="2" odxf="1" dxf="1">
    <nc r="B7" t="inlineStr">
      <is>
        <t>Fadejevs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63" sId="2" odxf="1" dxf="1">
    <nc r="C7" t="inlineStr">
      <is>
        <t>0009.13.6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2" sqref="D7" start="0" length="0">
    <dxf>
      <alignment horizontal="general" vertical="bottom" readingOrder="0"/>
      <border outline="0">
        <left/>
        <right/>
        <top/>
        <bottom/>
      </border>
    </dxf>
  </rfmt>
  <rcc rId="464" sId="2" odxf="1" dxf="1">
    <nc r="E7" t="inlineStr">
      <is>
        <t>Preiļu novada BJSS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65" sId="2" odxf="1" dxf="1">
    <nc r="A4" t="inlineStr">
      <is>
        <t>Maksims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66" sId="2" odxf="1" dxf="1">
    <nc r="B4" t="inlineStr">
      <is>
        <t>Cvetkovs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467" sId="2" odxf="1" dxf="1">
    <nc r="C4" t="inlineStr">
      <is>
        <t>2010.15.3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2" sqref="D4" start="0" length="0">
    <dxf>
      <alignment horizontal="general" vertical="bottom" readingOrder="0"/>
      <border outline="0">
        <left/>
        <right/>
        <top/>
        <bottom/>
      </border>
    </dxf>
  </rfmt>
  <rcc rId="468" sId="2" odxf="1" dxf="1">
    <nc r="E4" t="inlineStr">
      <is>
        <t>Preiļu novada BJSS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9" sId="1">
    <nc r="A7">
      <v>1</v>
    </nc>
  </rcc>
  <rcc rId="470" sId="1">
    <nc r="A5">
      <v>2</v>
    </nc>
  </rcc>
  <rcc rId="471" sId="1">
    <nc r="A3">
      <v>3</v>
    </nc>
  </rcc>
  <rfmt sheetId="1" sqref="F3" start="0" length="2147483647">
    <dxf>
      <font>
        <sz val="9"/>
      </font>
    </dxf>
  </rfmt>
  <rrc rId="472" sId="2" ref="A1:A1048576" action="insertCol"/>
  <rfmt sheetId="2" sqref="A3:A13" start="0" length="0">
    <dxf>
      <border>
        <left style="thin">
          <color indexed="64"/>
        </left>
      </border>
    </dxf>
  </rfmt>
  <rfmt sheetId="2" sqref="A7:F7" start="0" length="0">
    <dxf>
      <border>
        <top style="thin">
          <color indexed="64"/>
        </top>
      </border>
    </dxf>
  </rfmt>
  <rfmt sheetId="2" sqref="A13:F13" start="0" length="0">
    <dxf>
      <border>
        <bottom style="thin">
          <color indexed="64"/>
        </bottom>
      </border>
    </dxf>
  </rfmt>
  <rfmt sheetId="2" sqref="A3:F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73" sId="2">
    <nc r="A7">
      <v>1</v>
    </nc>
  </rcc>
  <rcc rId="474" sId="2">
    <nc r="A4">
      <v>2</v>
    </nc>
  </rcc>
  <rfmt sheetId="2" sqref="A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475" sId="3" ref="A1:A1048576" action="insertCol"/>
  <rfmt sheetId="3" sqref="A2:A11" start="0" length="0">
    <dxf>
      <border>
        <left style="thin">
          <color indexed="64"/>
        </left>
      </border>
    </dxf>
  </rfmt>
  <rfmt sheetId="3" sqref="A2:F2" start="0" length="0">
    <dxf>
      <border>
        <top style="thin">
          <color indexed="64"/>
        </top>
      </border>
    </dxf>
  </rfmt>
  <rfmt sheetId="3" sqref="A11:F11" start="0" length="0">
    <dxf>
      <border>
        <bottom style="thin">
          <color indexed="64"/>
        </bottom>
      </border>
    </dxf>
  </rfmt>
  <rfmt sheetId="3" sqref="A2:F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76" sId="3">
    <nc r="A7">
      <v>1</v>
    </nc>
  </rcc>
  <rcc rId="477" sId="3">
    <nc r="A6">
      <v>2</v>
    </nc>
  </rcc>
  <rcc rId="478" sId="3">
    <oc r="G15">
      <f>IF(F3="","",RANK(F3,$G$3:$G$34,1))</f>
    </oc>
    <nc r="G15"/>
  </rcc>
  <rcc rId="479" sId="3">
    <oc r="G16">
      <f>IF('1962 g.dz. un vecāki(3km)'!E3="","",RANK('1962 g.dz. un vecāki(3km)'!E3,$G$3:$G$34,1))</f>
    </oc>
    <nc r="G16"/>
  </rcc>
  <rcc rId="480" sId="3">
    <oc r="G17">
      <f>IF('1962 g.dz. un vecāki(3km)'!E4="","",RANK('1962 g.dz. un vecāki(3km)'!E4,$G$3:$G$34,1))</f>
    </oc>
    <nc r="G17"/>
  </rcc>
  <rcc rId="481" sId="3">
    <oc r="H7">
      <f>IF(G7="","",RANK(G7,$H$3:$H$40,1))</f>
    </oc>
    <nc r="H7">
      <f>IF(G7="","",RANK(G7,$G$3:$G$40,1))</f>
    </nc>
  </rcc>
  <rcc rId="482" sId="3">
    <oc r="H6">
      <f>IF(G6="","",RANK(G6,$G$3:$G$40,1))</f>
    </oc>
    <nc r="H6">
      <f>IF(G6="","",RANK(G6,$G$3:$G$40,1))</f>
    </nc>
  </rcc>
  <rcc rId="483" sId="3">
    <oc r="H8">
      <f>IF(G8="","",RANK(G8,$G$3:$G$40,1))</f>
    </oc>
    <nc r="H8">
      <f>IF(G8="","",RANK(G8,$G$3:$G$40,1))</f>
    </nc>
  </rcc>
  <rcc rId="484" sId="3">
    <oc r="H4">
      <f>IF(G4="","",RANK(G4,$G$3:$G$40,1))</f>
    </oc>
    <nc r="H4">
      <f>IF(G4="","",RANK(G4,$G$3:$G$40,1))</f>
    </nc>
  </rcc>
  <rcc rId="485" sId="3">
    <oc r="H3">
      <f>IF(G3="","",RANK(G3,$G$3:$G$40,1))</f>
    </oc>
    <nc r="H3">
      <f>IF(G3="","",RANK(G3,$G$3:$G$40,1))</f>
    </nc>
  </rcc>
  <rcc rId="486" sId="3">
    <oc r="H9">
      <f>IF(G9="","",RANK(G9,$G$3:$G$40,1))</f>
    </oc>
    <nc r="H9">
      <f>IF(G9="","",RANK(G9,$G$3:$G$40,1))</f>
    </nc>
  </rcc>
  <rcc rId="487" sId="3">
    <oc r="H10">
      <f>IF(G10="","",RANK(G10,$G$3:$G$40,1))</f>
    </oc>
    <nc r="H10">
      <f>IF(G10="","",RANK(G10,$G$3:$G$40,1))</f>
    </nc>
  </rcc>
  <rcc rId="488" sId="3">
    <oc r="H11">
      <f>IF(G11="","",RANK(G11,$G$3:$G$40,1))</f>
    </oc>
    <nc r="H11">
      <f>IF(G11="","",RANK(G11,$G$3:$G$40,1))</f>
    </nc>
  </rcc>
  <rcv guid="{E6502739-A773-43D2-91F6-27C119A10858}" action="delete"/>
  <rcv guid="{E6502739-A773-43D2-91F6-27C119A1085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CD89B23-AAC7-4E8C-826A-A12160CCDFB0}" name="Lietotajs" id="-411607750" dateTime="2022-04-05T10:04:59"/>
</user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microsoft.com/office/2006/relationships/wsSortMap" Target="wsSortMa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microsoft.com/office/2006/relationships/wsSortMap" Target="wsSortMap2.xml"/><Relationship Id="rId3" Type="http://schemas.openxmlformats.org/officeDocument/2006/relationships/printerSettings" Target="../printerSettings/printerSettings9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microsoft.com/office/2006/relationships/wsSortMap" Target="wsSortMap3.xml"/><Relationship Id="rId3" Type="http://schemas.openxmlformats.org/officeDocument/2006/relationships/printerSettings" Target="../printerSettings/printerSettings15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microsoft.com/office/2006/relationships/wsSortMap" Target="wsSortMap4.xml"/><Relationship Id="rId3" Type="http://schemas.openxmlformats.org/officeDocument/2006/relationships/printerSettings" Target="../printerSettings/printerSettings21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8" Type="http://schemas.microsoft.com/office/2006/relationships/wsSortMap" Target="wsSortMap5.xml"/><Relationship Id="rId3" Type="http://schemas.openxmlformats.org/officeDocument/2006/relationships/printerSettings" Target="../printerSettings/printerSettings27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8" Type="http://schemas.microsoft.com/office/2006/relationships/wsSortMap" Target="wsSortMap6.xml"/><Relationship Id="rId3" Type="http://schemas.openxmlformats.org/officeDocument/2006/relationships/printerSettings" Target="../printerSettings/printerSettings33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vmlDrawing" Target="../drawings/vmlDrawing6.vml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3"/>
  <dimension ref="A1:K29"/>
  <sheetViews>
    <sheetView tabSelected="1" zoomScaleNormal="100" workbookViewId="0">
      <selection activeCell="H11" sqref="H11"/>
    </sheetView>
  </sheetViews>
  <sheetFormatPr defaultRowHeight="15" x14ac:dyDescent="0.25"/>
  <cols>
    <col min="1" max="1" width="3" customWidth="1"/>
    <col min="2" max="2" width="8.42578125" bestFit="1" customWidth="1"/>
    <col min="3" max="3" width="10.28515625" bestFit="1" customWidth="1"/>
    <col min="4" max="4" width="10.7109375" style="21" customWidth="1"/>
    <col min="5" max="5" width="7.7109375" bestFit="1" customWidth="1"/>
    <col min="6" max="6" width="22.42578125" customWidth="1"/>
    <col min="7" max="7" width="8.5703125" bestFit="1" customWidth="1"/>
    <col min="8" max="8" width="7.28515625" customWidth="1"/>
  </cols>
  <sheetData>
    <row r="1" spans="1:11" x14ac:dyDescent="0.25">
      <c r="B1" s="4" t="s">
        <v>7</v>
      </c>
      <c r="C1" s="10" t="s">
        <v>8</v>
      </c>
      <c r="D1" s="19" t="s">
        <v>12</v>
      </c>
      <c r="E1" s="4"/>
      <c r="F1" s="4"/>
      <c r="G1" s="4"/>
      <c r="H1" s="4"/>
    </row>
    <row r="2" spans="1:11" ht="15.75" x14ac:dyDescent="0.25"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5</v>
      </c>
      <c r="H2" s="2" t="s">
        <v>6</v>
      </c>
    </row>
    <row r="3" spans="1:11" x14ac:dyDescent="0.25">
      <c r="A3" s="4">
        <v>1</v>
      </c>
      <c r="B3" s="4" t="s">
        <v>31</v>
      </c>
      <c r="C3" s="4" t="s">
        <v>32</v>
      </c>
      <c r="D3" s="19" t="s">
        <v>46</v>
      </c>
      <c r="E3" s="4">
        <v>12</v>
      </c>
      <c r="F3" s="4" t="s">
        <v>24</v>
      </c>
      <c r="G3" s="8"/>
      <c r="H3" s="4" t="str">
        <f t="shared" ref="H3" si="0">IF(G3="","",RANK(G3,$G$3:$G$41,1))</f>
        <v/>
      </c>
      <c r="K3" s="18"/>
    </row>
    <row r="4" spans="1:11" x14ac:dyDescent="0.25">
      <c r="A4" s="4">
        <v>2</v>
      </c>
      <c r="B4" s="4" t="s">
        <v>33</v>
      </c>
      <c r="C4" s="4" t="s">
        <v>34</v>
      </c>
      <c r="D4" s="19">
        <v>2011</v>
      </c>
      <c r="E4" s="4">
        <v>13</v>
      </c>
      <c r="F4" s="4" t="s">
        <v>35</v>
      </c>
      <c r="G4" s="8"/>
      <c r="H4" s="4" t="str">
        <f t="shared" ref="H4:H11" si="1">IF(G4="","",RANK(G4,$G$3:$G$41,1))</f>
        <v/>
      </c>
      <c r="K4" s="18"/>
    </row>
    <row r="5" spans="1:11" x14ac:dyDescent="0.25">
      <c r="A5" s="4">
        <v>3</v>
      </c>
      <c r="B5" s="4" t="s">
        <v>36</v>
      </c>
      <c r="C5" s="4" t="s">
        <v>37</v>
      </c>
      <c r="D5" s="19" t="s">
        <v>47</v>
      </c>
      <c r="E5" s="4">
        <v>14</v>
      </c>
      <c r="F5" s="12" t="s">
        <v>38</v>
      </c>
      <c r="G5" s="8"/>
      <c r="H5" s="4" t="str">
        <f t="shared" si="1"/>
        <v/>
      </c>
      <c r="K5" s="18"/>
    </row>
    <row r="6" spans="1:11" x14ac:dyDescent="0.25">
      <c r="A6" s="4"/>
      <c r="B6" s="4"/>
      <c r="C6" s="4"/>
      <c r="D6" s="19"/>
      <c r="E6" s="6"/>
      <c r="F6" s="4"/>
      <c r="G6" s="8"/>
      <c r="H6" s="4" t="str">
        <f t="shared" si="1"/>
        <v/>
      </c>
    </row>
    <row r="7" spans="1:11" x14ac:dyDescent="0.25">
      <c r="A7" s="4"/>
      <c r="B7" s="4"/>
      <c r="C7" s="4"/>
      <c r="D7" s="19"/>
      <c r="E7" s="6"/>
      <c r="F7" s="4"/>
      <c r="G7" s="8"/>
      <c r="H7" s="4" t="str">
        <f t="shared" si="1"/>
        <v/>
      </c>
    </row>
    <row r="8" spans="1:11" x14ac:dyDescent="0.25">
      <c r="A8" s="4"/>
      <c r="B8" s="4"/>
      <c r="C8" s="4"/>
      <c r="D8" s="19"/>
      <c r="E8" s="6"/>
      <c r="F8" s="4"/>
      <c r="G8" s="8"/>
      <c r="H8" s="4" t="str">
        <f t="shared" si="1"/>
        <v/>
      </c>
    </row>
    <row r="9" spans="1:11" x14ac:dyDescent="0.25">
      <c r="A9" s="4"/>
      <c r="B9" s="4"/>
      <c r="C9" s="4"/>
      <c r="D9" s="19"/>
      <c r="E9" s="6"/>
      <c r="F9" s="4"/>
      <c r="G9" s="8"/>
      <c r="H9" s="4" t="str">
        <f t="shared" si="1"/>
        <v/>
      </c>
    </row>
    <row r="10" spans="1:11" x14ac:dyDescent="0.25">
      <c r="A10" s="4"/>
      <c r="B10" s="4"/>
      <c r="C10" s="4"/>
      <c r="D10" s="19"/>
      <c r="E10" s="6"/>
      <c r="F10" s="4"/>
      <c r="G10" s="8"/>
      <c r="H10" s="4" t="str">
        <f t="shared" si="1"/>
        <v/>
      </c>
    </row>
    <row r="11" spans="1:11" x14ac:dyDescent="0.25">
      <c r="A11" s="4"/>
      <c r="B11" s="4"/>
      <c r="C11" s="4"/>
      <c r="D11" s="19"/>
      <c r="E11" s="6"/>
      <c r="F11" s="4"/>
      <c r="G11" s="8"/>
      <c r="H11" s="4" t="str">
        <f t="shared" si="1"/>
        <v/>
      </c>
    </row>
    <row r="12" spans="1:11" x14ac:dyDescent="0.25">
      <c r="G12" s="9"/>
      <c r="H12" t="str">
        <f t="shared" ref="H12:H29" si="2">IF(G12="","",RANK(G12,$G$3:$G$29,1))</f>
        <v/>
      </c>
    </row>
    <row r="13" spans="1:11" x14ac:dyDescent="0.25">
      <c r="G13" s="9"/>
      <c r="H13" t="str">
        <f t="shared" si="2"/>
        <v/>
      </c>
    </row>
    <row r="14" spans="1:11" x14ac:dyDescent="0.25">
      <c r="G14" s="9"/>
      <c r="H14" t="str">
        <f t="shared" si="2"/>
        <v/>
      </c>
    </row>
    <row r="15" spans="1:11" x14ac:dyDescent="0.25">
      <c r="G15" s="9"/>
      <c r="H15" t="str">
        <f t="shared" si="2"/>
        <v/>
      </c>
    </row>
    <row r="16" spans="1:11" x14ac:dyDescent="0.25">
      <c r="G16" s="9"/>
      <c r="H16" t="str">
        <f t="shared" si="2"/>
        <v/>
      </c>
    </row>
    <row r="17" spans="7:8" x14ac:dyDescent="0.25">
      <c r="G17" s="9"/>
      <c r="H17" t="str">
        <f t="shared" si="2"/>
        <v/>
      </c>
    </row>
    <row r="18" spans="7:8" x14ac:dyDescent="0.25">
      <c r="G18" s="9"/>
      <c r="H18" t="str">
        <f t="shared" si="2"/>
        <v/>
      </c>
    </row>
    <row r="19" spans="7:8" x14ac:dyDescent="0.25">
      <c r="G19" s="9"/>
      <c r="H19" t="str">
        <f t="shared" si="2"/>
        <v/>
      </c>
    </row>
    <row r="20" spans="7:8" x14ac:dyDescent="0.25">
      <c r="G20" s="9"/>
      <c r="H20" t="str">
        <f t="shared" si="2"/>
        <v/>
      </c>
    </row>
    <row r="21" spans="7:8" x14ac:dyDescent="0.25">
      <c r="G21" s="9"/>
      <c r="H21" t="str">
        <f t="shared" si="2"/>
        <v/>
      </c>
    </row>
    <row r="22" spans="7:8" x14ac:dyDescent="0.25">
      <c r="G22" s="9"/>
      <c r="H22" t="str">
        <f t="shared" si="2"/>
        <v/>
      </c>
    </row>
    <row r="23" spans="7:8" x14ac:dyDescent="0.25">
      <c r="G23" s="9"/>
      <c r="H23" t="str">
        <f t="shared" si="2"/>
        <v/>
      </c>
    </row>
    <row r="24" spans="7:8" x14ac:dyDescent="0.25">
      <c r="G24" s="9"/>
      <c r="H24" t="str">
        <f t="shared" si="2"/>
        <v/>
      </c>
    </row>
    <row r="25" spans="7:8" x14ac:dyDescent="0.25">
      <c r="G25" s="9"/>
      <c r="H25" t="str">
        <f t="shared" si="2"/>
        <v/>
      </c>
    </row>
    <row r="26" spans="7:8" x14ac:dyDescent="0.25">
      <c r="G26" s="9"/>
      <c r="H26" t="str">
        <f t="shared" si="2"/>
        <v/>
      </c>
    </row>
    <row r="27" spans="7:8" x14ac:dyDescent="0.25">
      <c r="G27" s="9"/>
      <c r="H27" t="str">
        <f t="shared" si="2"/>
        <v/>
      </c>
    </row>
    <row r="28" spans="7:8" x14ac:dyDescent="0.25">
      <c r="G28" s="9"/>
      <c r="H28" t="str">
        <f t="shared" si="2"/>
        <v/>
      </c>
    </row>
    <row r="29" spans="7:8" x14ac:dyDescent="0.25">
      <c r="G29" s="9"/>
      <c r="H29" t="str">
        <f t="shared" si="2"/>
        <v/>
      </c>
    </row>
  </sheetData>
  <sortState xmlns:xlrd2="http://schemas.microsoft.com/office/spreadsheetml/2017/richdata2" ref="B3:H8">
    <sortCondition ref="G3:G8"/>
  </sortState>
  <customSheetViews>
    <customSheetView guid="{0D1DBE33-F74A-412A-B303-C60D7A48FEE3}" showPageBreaks="1">
      <selection activeCell="H11" sqref="H11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&amp;LPreiļi&amp;C&amp;12Skriešanas un sporta soļošanas sacensības pa Preiļu pilsētas ielām 
&amp;14„Cīruļputenis – 2022”&amp;12
&amp;A&amp;11
&amp;R09.04.2022</oddHeader>
      </headerFooter>
    </customSheetView>
    <customSheetView guid="{2CD22781-0180-44C9-93D0-E1AE3D03D9A1}">
      <selection activeCell="C13" sqref="C13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092B049-1B31-4870-8807-D534E10E6D5F}" topLeftCell="B1">
      <selection activeCell="O24" sqref="O24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3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7F3EB2F-CA89-4B4F-9928-CE857201BCF5}">
      <selection activeCell="L12" sqref="L12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4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E6502739-A773-43D2-91F6-27C119A10858}">
      <selection activeCell="E5" sqref="E5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5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6"/>
  <headerFooter>
    <oddHeader>&amp;LPreiļi&amp;C&amp;12Skriešanas un sporta soļošanas sacensības pa Preiļu pilsētas ielām 
&amp;14„Cīruļputenis – 2022”&amp;12
&amp;A&amp;11
&amp;R09.04.2022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4"/>
  <dimension ref="A1:K34"/>
  <sheetViews>
    <sheetView zoomScaleNormal="100" workbookViewId="0">
      <selection activeCell="I1" sqref="I1:L1048576"/>
    </sheetView>
  </sheetViews>
  <sheetFormatPr defaultRowHeight="15" x14ac:dyDescent="0.25"/>
  <cols>
    <col min="1" max="1" width="4.140625" customWidth="1"/>
    <col min="2" max="2" width="13.140625" bestFit="1" customWidth="1"/>
    <col min="3" max="3" width="12.28515625" bestFit="1" customWidth="1"/>
    <col min="4" max="4" width="10.28515625" style="21" customWidth="1"/>
    <col min="5" max="5" width="7.7109375" bestFit="1" customWidth="1"/>
    <col min="6" max="6" width="29" bestFit="1" customWidth="1"/>
    <col min="7" max="7" width="8.5703125" bestFit="1" customWidth="1"/>
    <col min="8" max="8" width="5.85546875" bestFit="1" customWidth="1"/>
  </cols>
  <sheetData>
    <row r="1" spans="1:11" x14ac:dyDescent="0.25">
      <c r="B1" s="4" t="s">
        <v>7</v>
      </c>
      <c r="C1" s="11" t="s">
        <v>8</v>
      </c>
      <c r="D1" s="19" t="s">
        <v>12</v>
      </c>
      <c r="E1" s="4"/>
      <c r="F1" s="4"/>
      <c r="G1" s="4"/>
      <c r="H1" s="4"/>
    </row>
    <row r="2" spans="1:11" ht="31.5" x14ac:dyDescent="0.25">
      <c r="A2" s="4"/>
      <c r="B2" s="13" t="s">
        <v>0</v>
      </c>
      <c r="C2" s="14" t="s">
        <v>1</v>
      </c>
      <c r="D2" s="22" t="s">
        <v>2</v>
      </c>
      <c r="E2" s="14" t="s">
        <v>3</v>
      </c>
      <c r="F2" s="15" t="s">
        <v>4</v>
      </c>
      <c r="G2" s="7" t="s">
        <v>5</v>
      </c>
      <c r="H2" s="2" t="s">
        <v>6</v>
      </c>
    </row>
    <row r="3" spans="1:11" x14ac:dyDescent="0.25">
      <c r="A3" s="4">
        <v>1</v>
      </c>
      <c r="B3" s="4" t="s">
        <v>39</v>
      </c>
      <c r="C3" s="4" t="s">
        <v>40</v>
      </c>
      <c r="D3" s="19" t="s">
        <v>48</v>
      </c>
      <c r="E3" s="4">
        <v>15</v>
      </c>
      <c r="F3" s="4" t="s">
        <v>24</v>
      </c>
      <c r="G3" s="8"/>
      <c r="H3" s="4" t="str">
        <f t="shared" ref="H3" si="0">IF(G3="","",RANK(G3,$H$3:$H$41,1))</f>
        <v/>
      </c>
      <c r="K3" s="18"/>
    </row>
    <row r="4" spans="1:11" x14ac:dyDescent="0.25">
      <c r="A4" s="4">
        <v>2</v>
      </c>
      <c r="B4" s="4" t="s">
        <v>42</v>
      </c>
      <c r="C4" s="4" t="s">
        <v>41</v>
      </c>
      <c r="D4" s="19">
        <v>2010</v>
      </c>
      <c r="E4" s="4">
        <v>16</v>
      </c>
      <c r="F4" s="4" t="s">
        <v>38</v>
      </c>
      <c r="G4" s="8"/>
      <c r="H4" s="4" t="str">
        <f t="shared" ref="H4:H13" si="1">IF(G4="","",RANK(G4,$G$3:$G$41,1))</f>
        <v/>
      </c>
      <c r="K4" s="18"/>
    </row>
    <row r="5" spans="1:11" x14ac:dyDescent="0.25">
      <c r="A5" s="4"/>
      <c r="B5" s="4"/>
      <c r="C5" s="4"/>
      <c r="D5" s="19"/>
      <c r="E5" s="6"/>
      <c r="F5" s="4"/>
      <c r="G5" s="8"/>
      <c r="H5" s="4" t="str">
        <f t="shared" si="1"/>
        <v/>
      </c>
    </row>
    <row r="6" spans="1:11" x14ac:dyDescent="0.25">
      <c r="A6" s="4"/>
      <c r="B6" s="4"/>
      <c r="C6" s="4"/>
      <c r="D6" s="19"/>
      <c r="E6" s="6"/>
      <c r="F6" s="4"/>
      <c r="G6" s="8"/>
      <c r="H6" s="4" t="str">
        <f t="shared" si="1"/>
        <v/>
      </c>
    </row>
    <row r="7" spans="1:11" x14ac:dyDescent="0.25">
      <c r="A7" s="4"/>
      <c r="B7" s="4"/>
      <c r="C7" s="4"/>
      <c r="D7" s="19"/>
      <c r="E7" s="6"/>
      <c r="F7" s="4"/>
      <c r="G7" s="8"/>
      <c r="H7" s="4" t="str">
        <f t="shared" si="1"/>
        <v/>
      </c>
    </row>
    <row r="8" spans="1:11" x14ac:dyDescent="0.25">
      <c r="A8" s="4"/>
      <c r="B8" s="4"/>
      <c r="C8" s="4"/>
      <c r="D8" s="19"/>
      <c r="E8" s="6"/>
      <c r="F8" s="4"/>
      <c r="G8" s="8"/>
      <c r="H8" s="4" t="str">
        <f t="shared" si="1"/>
        <v/>
      </c>
    </row>
    <row r="9" spans="1:11" x14ac:dyDescent="0.25">
      <c r="A9" s="4"/>
      <c r="B9" s="4"/>
      <c r="C9" s="4"/>
      <c r="D9" s="19"/>
      <c r="E9" s="6"/>
      <c r="F9" s="4"/>
      <c r="G9" s="8"/>
      <c r="H9" s="4" t="str">
        <f t="shared" si="1"/>
        <v/>
      </c>
    </row>
    <row r="10" spans="1:11" x14ac:dyDescent="0.25">
      <c r="A10" s="4"/>
      <c r="B10" s="4"/>
      <c r="C10" s="4"/>
      <c r="D10" s="19"/>
      <c r="E10" s="6"/>
      <c r="F10" s="4"/>
      <c r="G10" s="8"/>
      <c r="H10" s="4" t="str">
        <f t="shared" si="1"/>
        <v/>
      </c>
    </row>
    <row r="11" spans="1:11" x14ac:dyDescent="0.25">
      <c r="A11" s="4"/>
      <c r="B11" s="4"/>
      <c r="C11" s="4"/>
      <c r="D11" s="19"/>
      <c r="E11" s="6"/>
      <c r="F11" s="4"/>
      <c r="G11" s="8"/>
      <c r="H11" s="4" t="str">
        <f t="shared" si="1"/>
        <v/>
      </c>
    </row>
    <row r="12" spans="1:11" x14ac:dyDescent="0.25">
      <c r="A12" s="4"/>
      <c r="B12" s="4"/>
      <c r="C12" s="4"/>
      <c r="D12" s="19"/>
      <c r="E12" s="6"/>
      <c r="F12" s="4"/>
      <c r="G12" s="8"/>
      <c r="H12" s="4" t="str">
        <f t="shared" si="1"/>
        <v/>
      </c>
    </row>
    <row r="13" spans="1:11" x14ac:dyDescent="0.25">
      <c r="A13" s="4"/>
      <c r="B13" s="4"/>
      <c r="C13" s="4"/>
      <c r="D13" s="19"/>
      <c r="E13" s="6"/>
      <c r="F13" s="4"/>
      <c r="G13" s="8"/>
      <c r="H13" s="4" t="str">
        <f t="shared" si="1"/>
        <v/>
      </c>
    </row>
    <row r="14" spans="1:11" x14ac:dyDescent="0.25">
      <c r="G14" s="9"/>
      <c r="H14" t="str">
        <f t="shared" ref="H14:H34" si="2">IF(G14="","",RANK(G14,$G$3:$G$34,1))</f>
        <v/>
      </c>
    </row>
    <row r="15" spans="1:11" x14ac:dyDescent="0.25">
      <c r="G15" s="9"/>
      <c r="H15" t="str">
        <f t="shared" si="2"/>
        <v/>
      </c>
    </row>
    <row r="16" spans="1:11" x14ac:dyDescent="0.25">
      <c r="G16" s="9"/>
      <c r="H16" t="str">
        <f t="shared" si="2"/>
        <v/>
      </c>
    </row>
    <row r="17" spans="7:8" x14ac:dyDescent="0.25">
      <c r="G17" s="9"/>
      <c r="H17" t="str">
        <f t="shared" si="2"/>
        <v/>
      </c>
    </row>
    <row r="18" spans="7:8" x14ac:dyDescent="0.25">
      <c r="G18" s="9"/>
      <c r="H18" t="str">
        <f>IF(G18="","",RANK(G18,$G$18:$G$21,1))</f>
        <v/>
      </c>
    </row>
    <row r="22" spans="7:8" x14ac:dyDescent="0.25">
      <c r="G22" s="9"/>
    </row>
    <row r="23" spans="7:8" x14ac:dyDescent="0.25">
      <c r="G23" s="9"/>
      <c r="H23" t="str">
        <f t="shared" si="2"/>
        <v/>
      </c>
    </row>
    <row r="24" spans="7:8" x14ac:dyDescent="0.25">
      <c r="G24" s="9"/>
      <c r="H24" t="str">
        <f t="shared" si="2"/>
        <v/>
      </c>
    </row>
    <row r="25" spans="7:8" x14ac:dyDescent="0.25">
      <c r="G25" s="9"/>
      <c r="H25" t="str">
        <f t="shared" si="2"/>
        <v/>
      </c>
    </row>
    <row r="26" spans="7:8" x14ac:dyDescent="0.25">
      <c r="G26" s="9"/>
      <c r="H26" t="str">
        <f t="shared" si="2"/>
        <v/>
      </c>
    </row>
    <row r="27" spans="7:8" x14ac:dyDescent="0.25">
      <c r="G27" s="9"/>
      <c r="H27" t="str">
        <f t="shared" si="2"/>
        <v/>
      </c>
    </row>
    <row r="28" spans="7:8" x14ac:dyDescent="0.25">
      <c r="G28" s="9"/>
      <c r="H28" t="str">
        <f t="shared" si="2"/>
        <v/>
      </c>
    </row>
    <row r="29" spans="7:8" x14ac:dyDescent="0.25">
      <c r="G29" s="9"/>
      <c r="H29" t="str">
        <f t="shared" si="2"/>
        <v/>
      </c>
    </row>
    <row r="30" spans="7:8" x14ac:dyDescent="0.25">
      <c r="G30" s="9"/>
      <c r="H30" t="str">
        <f t="shared" si="2"/>
        <v/>
      </c>
    </row>
    <row r="31" spans="7:8" x14ac:dyDescent="0.25">
      <c r="G31" s="9"/>
      <c r="H31" t="str">
        <f t="shared" si="2"/>
        <v/>
      </c>
    </row>
    <row r="32" spans="7:8" x14ac:dyDescent="0.25">
      <c r="G32" s="9"/>
      <c r="H32" t="str">
        <f t="shared" si="2"/>
        <v/>
      </c>
    </row>
    <row r="33" spans="7:8" x14ac:dyDescent="0.25">
      <c r="G33" s="9"/>
      <c r="H33" t="str">
        <f t="shared" si="2"/>
        <v/>
      </c>
    </row>
    <row r="34" spans="7:8" x14ac:dyDescent="0.25">
      <c r="G34" s="9"/>
      <c r="H34" t="str">
        <f t="shared" si="2"/>
        <v/>
      </c>
    </row>
  </sheetData>
  <sortState xmlns:xlrd2="http://schemas.microsoft.com/office/spreadsheetml/2017/richdata2" ref="B3:H9">
    <sortCondition ref="G3:G9"/>
  </sortState>
  <customSheetViews>
    <customSheetView guid="{0D1DBE33-F74A-412A-B303-C60D7A48FEE3}" showPageBreaks="1">
      <selection activeCell="I1" sqref="I1:L1048576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&amp;LPreiļi&amp;C&amp;12Skriešanas un sporta soļošanas sacensības pa Preiļu pilsētas ielām 
&amp;14„Cīruļputenis – 2022”&amp;12
&amp;A&amp;11
&amp;R09.04.2022</oddHeader>
      </headerFooter>
    </customSheetView>
    <customSheetView guid="{2CD22781-0180-44C9-93D0-E1AE3D03D9A1}">
      <selection activeCell="K11" sqref="K11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092B049-1B31-4870-8807-D534E10E6D5F}">
      <selection activeCell="O24" sqref="O24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3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7F3EB2F-CA89-4B4F-9928-CE857201BCF5}">
      <selection activeCell="L12" sqref="L12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4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E6502739-A773-43D2-91F6-27C119A10858}">
      <selection activeCell="E4" sqref="E4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5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6"/>
  <headerFooter>
    <oddHeader>&amp;LPreiļi&amp;C&amp;12Skriešanas un sporta soļošanas sacensības pa Preiļu pilsētas ielām 
&amp;14„Cīruļputenis – 2022”&amp;12
&amp;A&amp;11
&amp;R09.04.2022</oddHeader>
  </headerFooter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pa5"/>
  <dimension ref="A1:K34"/>
  <sheetViews>
    <sheetView zoomScaleNormal="100" workbookViewId="0">
      <selection activeCell="I1" sqref="I1:M1048576"/>
    </sheetView>
  </sheetViews>
  <sheetFormatPr defaultRowHeight="15" x14ac:dyDescent="0.25"/>
  <cols>
    <col min="1" max="1" width="4.28515625" customWidth="1"/>
    <col min="2" max="2" width="12.140625" bestFit="1" customWidth="1"/>
    <col min="3" max="3" width="9" bestFit="1" customWidth="1"/>
    <col min="4" max="4" width="11.7109375" style="21" customWidth="1"/>
    <col min="5" max="5" width="7.7109375" bestFit="1" customWidth="1"/>
    <col min="6" max="6" width="25.28515625" bestFit="1" customWidth="1"/>
    <col min="7" max="7" width="8.5703125" bestFit="1" customWidth="1"/>
    <col min="8" max="8" width="5.85546875" bestFit="1" customWidth="1"/>
  </cols>
  <sheetData>
    <row r="1" spans="1:11" x14ac:dyDescent="0.25">
      <c r="B1" s="16" t="s">
        <v>7</v>
      </c>
      <c r="C1" s="17" t="s">
        <v>9</v>
      </c>
      <c r="D1" s="23" t="s">
        <v>13</v>
      </c>
      <c r="E1" s="16"/>
      <c r="F1" s="16"/>
      <c r="G1" s="4"/>
      <c r="H1" s="4"/>
    </row>
    <row r="2" spans="1:11" ht="31.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5</v>
      </c>
      <c r="H2" s="2" t="s">
        <v>6</v>
      </c>
    </row>
    <row r="3" spans="1:11" x14ac:dyDescent="0.25">
      <c r="A3" s="4">
        <v>1</v>
      </c>
      <c r="B3" s="4" t="s">
        <v>22</v>
      </c>
      <c r="C3" s="4" t="s">
        <v>23</v>
      </c>
      <c r="D3" s="19">
        <v>2008</v>
      </c>
      <c r="E3" s="4">
        <v>6</v>
      </c>
      <c r="F3" s="4" t="s">
        <v>24</v>
      </c>
      <c r="G3" s="8"/>
      <c r="H3" s="4" t="str">
        <f t="shared" ref="H3:H11" si="0">IF(G3="","",RANK(G3,$G$3:$G$40,1))</f>
        <v/>
      </c>
      <c r="K3" s="18"/>
    </row>
    <row r="4" spans="1:11" x14ac:dyDescent="0.25">
      <c r="A4" s="4">
        <v>2</v>
      </c>
      <c r="B4" s="4" t="s">
        <v>25</v>
      </c>
      <c r="C4" s="4" t="s">
        <v>26</v>
      </c>
      <c r="D4" s="19" t="s">
        <v>49</v>
      </c>
      <c r="E4" s="4">
        <v>7</v>
      </c>
      <c r="F4" s="4" t="s">
        <v>27</v>
      </c>
      <c r="G4" s="8"/>
      <c r="H4" s="4" t="str">
        <f t="shared" si="0"/>
        <v/>
      </c>
      <c r="K4" s="18"/>
    </row>
    <row r="5" spans="1:11" x14ac:dyDescent="0.25">
      <c r="A5" s="4"/>
      <c r="B5" s="4"/>
      <c r="C5" s="4"/>
      <c r="D5" s="19"/>
      <c r="E5" s="6"/>
      <c r="F5" s="4"/>
      <c r="G5" s="8"/>
      <c r="H5" s="4" t="str">
        <f t="shared" si="0"/>
        <v/>
      </c>
    </row>
    <row r="6" spans="1:11" x14ac:dyDescent="0.25">
      <c r="A6" s="4"/>
      <c r="B6" s="4"/>
      <c r="C6" s="4"/>
      <c r="D6" s="19"/>
      <c r="E6" s="6"/>
      <c r="F6" s="4"/>
      <c r="G6" s="8"/>
      <c r="H6" s="4" t="str">
        <f t="shared" si="0"/>
        <v/>
      </c>
    </row>
    <row r="7" spans="1:11" x14ac:dyDescent="0.25">
      <c r="A7" s="4"/>
      <c r="B7" s="4"/>
      <c r="C7" s="4"/>
      <c r="D7" s="19"/>
      <c r="E7" s="6"/>
      <c r="F7" s="4"/>
      <c r="G7" s="8"/>
      <c r="H7" s="4" t="str">
        <f t="shared" si="0"/>
        <v/>
      </c>
    </row>
    <row r="8" spans="1:11" x14ac:dyDescent="0.25">
      <c r="A8" s="4"/>
      <c r="B8" s="4"/>
      <c r="C8" s="4"/>
      <c r="D8" s="19"/>
      <c r="E8" s="6"/>
      <c r="F8" s="4"/>
      <c r="G8" s="8"/>
      <c r="H8" s="4" t="str">
        <f t="shared" si="0"/>
        <v/>
      </c>
    </row>
    <row r="9" spans="1:11" x14ac:dyDescent="0.25">
      <c r="A9" s="4"/>
      <c r="B9" s="4"/>
      <c r="C9" s="4"/>
      <c r="D9" s="19"/>
      <c r="E9" s="6"/>
      <c r="F9" s="4"/>
      <c r="G9" s="8"/>
      <c r="H9" s="4" t="str">
        <f t="shared" si="0"/>
        <v/>
      </c>
    </row>
    <row r="10" spans="1:11" x14ac:dyDescent="0.25">
      <c r="A10" s="4"/>
      <c r="B10" s="4"/>
      <c r="C10" s="4"/>
      <c r="D10" s="19"/>
      <c r="E10" s="6"/>
      <c r="F10" s="4"/>
      <c r="G10" s="8"/>
      <c r="H10" s="4" t="str">
        <f t="shared" si="0"/>
        <v/>
      </c>
    </row>
    <row r="11" spans="1:11" x14ac:dyDescent="0.25">
      <c r="A11" s="4"/>
      <c r="B11" s="4"/>
      <c r="C11" s="4"/>
      <c r="D11" s="19"/>
      <c r="E11" s="6"/>
      <c r="F11" s="4"/>
      <c r="G11" s="8"/>
      <c r="H11" s="4" t="str">
        <f t="shared" si="0"/>
        <v/>
      </c>
    </row>
    <row r="12" spans="1:11" x14ac:dyDescent="0.25">
      <c r="G12" s="9"/>
      <c r="H12" t="str">
        <f>IF(G12="","",RANK(G12,$G$3:$G$34,1))</f>
        <v/>
      </c>
    </row>
    <row r="13" spans="1:11" x14ac:dyDescent="0.25">
      <c r="G13" s="9"/>
      <c r="H13" t="str">
        <f>IF(G13="","",RANK(G13,$G$3:$G$34,1))</f>
        <v/>
      </c>
    </row>
    <row r="14" spans="1:11" x14ac:dyDescent="0.25">
      <c r="G14" s="9"/>
      <c r="H14" t="str">
        <f>IF(G14="","",RANK(G14,$G$3:$G$34,1))</f>
        <v/>
      </c>
    </row>
    <row r="20" spans="7:8" x14ac:dyDescent="0.25">
      <c r="G20" s="9"/>
      <c r="H20" t="str">
        <f t="shared" ref="H20:H34" si="1">IF(G20="","",RANK(G20,$G$3:$G$34,1))</f>
        <v/>
      </c>
    </row>
    <row r="21" spans="7:8" x14ac:dyDescent="0.25">
      <c r="G21" s="9"/>
      <c r="H21" t="str">
        <f t="shared" si="1"/>
        <v/>
      </c>
    </row>
    <row r="22" spans="7:8" x14ac:dyDescent="0.25">
      <c r="G22" s="9"/>
      <c r="H22" t="str">
        <f t="shared" si="1"/>
        <v/>
      </c>
    </row>
    <row r="23" spans="7:8" x14ac:dyDescent="0.25">
      <c r="G23" s="9"/>
      <c r="H23" t="str">
        <f t="shared" si="1"/>
        <v/>
      </c>
    </row>
    <row r="24" spans="7:8" x14ac:dyDescent="0.25">
      <c r="G24" s="9"/>
      <c r="H24" t="str">
        <f t="shared" si="1"/>
        <v/>
      </c>
    </row>
    <row r="25" spans="7:8" x14ac:dyDescent="0.25">
      <c r="G25" s="9"/>
      <c r="H25" t="str">
        <f t="shared" si="1"/>
        <v/>
      </c>
    </row>
    <row r="26" spans="7:8" x14ac:dyDescent="0.25">
      <c r="G26" s="9"/>
      <c r="H26" t="str">
        <f t="shared" si="1"/>
        <v/>
      </c>
    </row>
    <row r="27" spans="7:8" x14ac:dyDescent="0.25">
      <c r="G27" s="9"/>
      <c r="H27" t="str">
        <f t="shared" si="1"/>
        <v/>
      </c>
    </row>
    <row r="28" spans="7:8" x14ac:dyDescent="0.25">
      <c r="G28" s="9"/>
      <c r="H28" t="str">
        <f t="shared" si="1"/>
        <v/>
      </c>
    </row>
    <row r="29" spans="7:8" x14ac:dyDescent="0.25">
      <c r="G29" s="9"/>
      <c r="H29" t="str">
        <f t="shared" si="1"/>
        <v/>
      </c>
    </row>
    <row r="30" spans="7:8" x14ac:dyDescent="0.25">
      <c r="G30" s="9"/>
      <c r="H30" t="str">
        <f t="shared" si="1"/>
        <v/>
      </c>
    </row>
    <row r="31" spans="7:8" x14ac:dyDescent="0.25">
      <c r="G31" s="9"/>
      <c r="H31" t="str">
        <f t="shared" si="1"/>
        <v/>
      </c>
    </row>
    <row r="32" spans="7:8" x14ac:dyDescent="0.25">
      <c r="G32" s="9"/>
      <c r="H32" t="str">
        <f t="shared" si="1"/>
        <v/>
      </c>
    </row>
    <row r="33" spans="7:8" x14ac:dyDescent="0.25">
      <c r="G33" s="9"/>
      <c r="H33" t="str">
        <f t="shared" si="1"/>
        <v/>
      </c>
    </row>
    <row r="34" spans="7:8" x14ac:dyDescent="0.25">
      <c r="G34" s="9"/>
      <c r="H34" t="str">
        <f t="shared" si="1"/>
        <v/>
      </c>
    </row>
  </sheetData>
  <sortState xmlns:xlrd2="http://schemas.microsoft.com/office/spreadsheetml/2017/richdata2" ref="B3:H8">
    <sortCondition ref="G3:G8"/>
  </sortState>
  <customSheetViews>
    <customSheetView guid="{0D1DBE33-F74A-412A-B303-C60D7A48FEE3}" showPageBreaks="1">
      <selection activeCell="I1" sqref="I1:M1048576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&amp;LPreiļi&amp;C&amp;12Skriešanas un sporta soļošanas sacensības pa Preiļu pilsētas ielām 
&amp;14„Cīruļputenis – 2022”&amp;12
&amp;A&amp;11
&amp;R09.04.2022</oddHeader>
      </headerFooter>
    </customSheetView>
    <customSheetView guid="{2CD22781-0180-44C9-93D0-E1AE3D03D9A1}">
      <selection activeCell="I7" sqref="I7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092B049-1B31-4870-8807-D534E10E6D5F}">
      <selection activeCell="O24" sqref="O24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3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7F3EB2F-CA89-4B4F-9928-CE857201BCF5}">
      <selection activeCell="L12" sqref="L12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4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E6502739-A773-43D2-91F6-27C119A10858}">
      <selection activeCell="B16" sqref="B16:H1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5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6"/>
  <headerFooter>
    <oddHeader>&amp;LPreiļi&amp;C&amp;12Skriešanas un sporta soļošanas sacensības pa Preiļu pilsētas ielām 
&amp;14„Cīruļputenis – 2022”&amp;12
&amp;A&amp;11
&amp;R09.04.2022</oddHeader>
  </headerFooter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pa6"/>
  <dimension ref="A1:H36"/>
  <sheetViews>
    <sheetView zoomScaleNormal="100" workbookViewId="0">
      <selection activeCell="J29" sqref="J29"/>
    </sheetView>
  </sheetViews>
  <sheetFormatPr defaultRowHeight="15" x14ac:dyDescent="0.25"/>
  <cols>
    <col min="1" max="1" width="5" customWidth="1"/>
    <col min="2" max="2" width="13" customWidth="1"/>
    <col min="3" max="3" width="8.85546875" bestFit="1" customWidth="1"/>
    <col min="4" max="4" width="10.5703125" customWidth="1"/>
    <col min="5" max="5" width="7.7109375" bestFit="1" customWidth="1"/>
    <col min="6" max="6" width="25.28515625" bestFit="1" customWidth="1"/>
    <col min="7" max="7" width="8.5703125" bestFit="1" customWidth="1"/>
    <col min="8" max="8" width="5.85546875" bestFit="1" customWidth="1"/>
  </cols>
  <sheetData>
    <row r="1" spans="1:8" x14ac:dyDescent="0.25">
      <c r="B1" s="16" t="s">
        <v>7</v>
      </c>
      <c r="C1" s="17" t="s">
        <v>10</v>
      </c>
      <c r="D1" s="16" t="s">
        <v>14</v>
      </c>
      <c r="E1" s="16"/>
      <c r="F1" s="16"/>
      <c r="G1" s="4"/>
      <c r="H1" s="4"/>
    </row>
    <row r="2" spans="1:8" ht="31.5" x14ac:dyDescent="0.25">
      <c r="A2" s="4"/>
      <c r="B2" s="1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7" t="s">
        <v>5</v>
      </c>
      <c r="H2" s="2" t="s">
        <v>6</v>
      </c>
    </row>
    <row r="3" spans="1:8" x14ac:dyDescent="0.25">
      <c r="A3" s="4">
        <v>1</v>
      </c>
      <c r="B3" s="4" t="s">
        <v>16</v>
      </c>
      <c r="C3" s="4" t="s">
        <v>17</v>
      </c>
      <c r="D3" s="4">
        <v>2006</v>
      </c>
      <c r="E3" s="4">
        <v>5</v>
      </c>
      <c r="F3" s="4" t="s">
        <v>18</v>
      </c>
      <c r="G3" s="8"/>
      <c r="H3" s="4" t="str">
        <f t="shared" ref="H3" si="0">IF(G3="","",RANK(G3,$H$3:$H$41,1))</f>
        <v/>
      </c>
    </row>
    <row r="4" spans="1:8" x14ac:dyDescent="0.25">
      <c r="A4" s="4"/>
      <c r="B4" s="4"/>
      <c r="C4" s="4"/>
      <c r="D4" s="5"/>
      <c r="E4" s="6"/>
      <c r="F4" s="4"/>
      <c r="G4" s="8"/>
      <c r="H4" s="4" t="str">
        <f t="shared" ref="H4:H10" si="1">IF(G4="","",RANK(G4,$G$3:$G$41,1))</f>
        <v/>
      </c>
    </row>
    <row r="5" spans="1:8" x14ac:dyDescent="0.25">
      <c r="A5" s="4"/>
      <c r="B5" s="4"/>
      <c r="C5" s="4"/>
      <c r="D5" s="5"/>
      <c r="E5" s="6"/>
      <c r="F5" s="4"/>
      <c r="G5" s="8"/>
      <c r="H5" s="4" t="str">
        <f t="shared" si="1"/>
        <v/>
      </c>
    </row>
    <row r="6" spans="1:8" x14ac:dyDescent="0.25">
      <c r="A6" s="4"/>
      <c r="B6" s="4"/>
      <c r="C6" s="4"/>
      <c r="D6" s="5"/>
      <c r="E6" s="6"/>
      <c r="F6" s="4"/>
      <c r="G6" s="8"/>
      <c r="H6" s="4" t="str">
        <f t="shared" si="1"/>
        <v/>
      </c>
    </row>
    <row r="7" spans="1:8" x14ac:dyDescent="0.25">
      <c r="A7" s="4"/>
      <c r="B7" s="4"/>
      <c r="C7" s="4"/>
      <c r="D7" s="5"/>
      <c r="E7" s="6"/>
      <c r="F7" s="4"/>
      <c r="G7" s="8"/>
      <c r="H7" s="4" t="str">
        <f t="shared" si="1"/>
        <v/>
      </c>
    </row>
    <row r="8" spans="1:8" x14ac:dyDescent="0.25">
      <c r="A8" s="4"/>
      <c r="B8" s="4"/>
      <c r="C8" s="4"/>
      <c r="D8" s="5"/>
      <c r="E8" s="6"/>
      <c r="F8" s="4"/>
      <c r="G8" s="8"/>
      <c r="H8" s="4" t="str">
        <f t="shared" si="1"/>
        <v/>
      </c>
    </row>
    <row r="9" spans="1:8" x14ac:dyDescent="0.25">
      <c r="A9" s="4"/>
      <c r="B9" s="4"/>
      <c r="C9" s="4"/>
      <c r="D9" s="5"/>
      <c r="E9" s="6"/>
      <c r="F9" s="4"/>
      <c r="G9" s="8"/>
      <c r="H9" s="4" t="str">
        <f t="shared" si="1"/>
        <v/>
      </c>
    </row>
    <row r="10" spans="1:8" x14ac:dyDescent="0.25">
      <c r="A10" s="4"/>
      <c r="B10" s="4"/>
      <c r="C10" s="4"/>
      <c r="D10" s="5"/>
      <c r="E10" s="6"/>
      <c r="F10" s="4"/>
      <c r="G10" s="8"/>
      <c r="H10" s="4" t="str">
        <f t="shared" si="1"/>
        <v/>
      </c>
    </row>
    <row r="11" spans="1:8" x14ac:dyDescent="0.25">
      <c r="G11" s="9"/>
      <c r="H11" t="str">
        <f t="shared" ref="H11:H36" si="2">IF(G11="","",RANK(G11,$G$3:$G$36,1))</f>
        <v/>
      </c>
    </row>
    <row r="12" spans="1:8" x14ac:dyDescent="0.25">
      <c r="G12" s="9"/>
      <c r="H12" t="str">
        <f t="shared" si="2"/>
        <v/>
      </c>
    </row>
    <row r="13" spans="1:8" x14ac:dyDescent="0.25">
      <c r="G13" s="9"/>
      <c r="H13" t="str">
        <f t="shared" si="2"/>
        <v/>
      </c>
    </row>
    <row r="14" spans="1:8" x14ac:dyDescent="0.25">
      <c r="G14" s="9"/>
      <c r="H14" t="str">
        <f t="shared" si="2"/>
        <v/>
      </c>
    </row>
    <row r="15" spans="1:8" x14ac:dyDescent="0.25">
      <c r="G15" s="9"/>
      <c r="H15" t="str">
        <f t="shared" si="2"/>
        <v/>
      </c>
    </row>
    <row r="16" spans="1:8" x14ac:dyDescent="0.25">
      <c r="G16" s="9"/>
      <c r="H16" t="str">
        <f t="shared" si="2"/>
        <v/>
      </c>
    </row>
    <row r="17" spans="7:8" x14ac:dyDescent="0.25">
      <c r="G17" s="9"/>
      <c r="H17" t="str">
        <f t="shared" si="2"/>
        <v/>
      </c>
    </row>
    <row r="18" spans="7:8" x14ac:dyDescent="0.25">
      <c r="G18" s="9"/>
      <c r="H18" t="str">
        <f t="shared" si="2"/>
        <v/>
      </c>
    </row>
    <row r="19" spans="7:8" x14ac:dyDescent="0.25">
      <c r="G19" s="9"/>
      <c r="H19" t="str">
        <f t="shared" si="2"/>
        <v/>
      </c>
    </row>
    <row r="20" spans="7:8" x14ac:dyDescent="0.25">
      <c r="G20" s="9"/>
      <c r="H20" t="str">
        <f t="shared" si="2"/>
        <v/>
      </c>
    </row>
    <row r="21" spans="7:8" x14ac:dyDescent="0.25">
      <c r="G21" s="9"/>
      <c r="H21" t="str">
        <f t="shared" si="2"/>
        <v/>
      </c>
    </row>
    <row r="22" spans="7:8" x14ac:dyDescent="0.25">
      <c r="G22" s="9"/>
      <c r="H22" t="str">
        <f t="shared" si="2"/>
        <v/>
      </c>
    </row>
    <row r="23" spans="7:8" x14ac:dyDescent="0.25">
      <c r="G23" s="9"/>
      <c r="H23" t="str">
        <f t="shared" si="2"/>
        <v/>
      </c>
    </row>
    <row r="24" spans="7:8" x14ac:dyDescent="0.25">
      <c r="G24" s="9"/>
      <c r="H24" t="str">
        <f t="shared" si="2"/>
        <v/>
      </c>
    </row>
    <row r="25" spans="7:8" x14ac:dyDescent="0.25">
      <c r="G25" s="9"/>
      <c r="H25" t="str">
        <f t="shared" si="2"/>
        <v/>
      </c>
    </row>
    <row r="26" spans="7:8" x14ac:dyDescent="0.25">
      <c r="G26" s="9"/>
      <c r="H26" t="str">
        <f t="shared" si="2"/>
        <v/>
      </c>
    </row>
    <row r="27" spans="7:8" x14ac:dyDescent="0.25">
      <c r="G27" s="9"/>
      <c r="H27" t="str">
        <f t="shared" si="2"/>
        <v/>
      </c>
    </row>
    <row r="28" spans="7:8" x14ac:dyDescent="0.25">
      <c r="G28" s="9"/>
      <c r="H28" t="str">
        <f t="shared" si="2"/>
        <v/>
      </c>
    </row>
    <row r="29" spans="7:8" x14ac:dyDescent="0.25">
      <c r="G29" s="9"/>
      <c r="H29" t="str">
        <f t="shared" si="2"/>
        <v/>
      </c>
    </row>
    <row r="30" spans="7:8" x14ac:dyDescent="0.25">
      <c r="G30" s="9"/>
      <c r="H30" t="str">
        <f t="shared" si="2"/>
        <v/>
      </c>
    </row>
    <row r="31" spans="7:8" x14ac:dyDescent="0.25">
      <c r="G31" s="9"/>
      <c r="H31" t="str">
        <f t="shared" si="2"/>
        <v/>
      </c>
    </row>
    <row r="32" spans="7:8" x14ac:dyDescent="0.25">
      <c r="G32" s="9"/>
      <c r="H32" t="str">
        <f t="shared" si="2"/>
        <v/>
      </c>
    </row>
    <row r="33" spans="7:8" x14ac:dyDescent="0.25">
      <c r="G33" s="9"/>
      <c r="H33" t="str">
        <f t="shared" si="2"/>
        <v/>
      </c>
    </row>
    <row r="34" spans="7:8" x14ac:dyDescent="0.25">
      <c r="G34" s="9"/>
      <c r="H34" t="str">
        <f t="shared" si="2"/>
        <v/>
      </c>
    </row>
    <row r="35" spans="7:8" x14ac:dyDescent="0.25">
      <c r="G35" s="9"/>
      <c r="H35" t="str">
        <f t="shared" si="2"/>
        <v/>
      </c>
    </row>
    <row r="36" spans="7:8" x14ac:dyDescent="0.25">
      <c r="G36" s="9"/>
      <c r="H36" t="str">
        <f t="shared" si="2"/>
        <v/>
      </c>
    </row>
  </sheetData>
  <sortState xmlns:xlrd2="http://schemas.microsoft.com/office/spreadsheetml/2017/richdata2" ref="B3:H5">
    <sortCondition ref="G3:G5"/>
  </sortState>
  <customSheetViews>
    <customSheetView guid="{0D1DBE33-F74A-412A-B303-C60D7A48FEE3}" showPageBreaks="1">
      <selection activeCell="J29" sqref="J2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&amp;LPreiļi&amp;C&amp;12Skriešanas un sporta soļošanas sacensības pa Preiļu pilsētas ielām 
&amp;14„Cīruļputenis – 2022”&amp;12
&amp;A&amp;11
&amp;R09.04.2022</oddHeader>
      </headerFooter>
    </customSheetView>
    <customSheetView guid="{2CD22781-0180-44C9-93D0-E1AE3D03D9A1}">
      <selection activeCell="J4" sqref="J4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092B049-1B31-4870-8807-D534E10E6D5F}">
      <selection activeCell="O24" sqref="O24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3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7F3EB2F-CA89-4B4F-9928-CE857201BCF5}">
      <selection activeCell="L12" sqref="L12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4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E6502739-A773-43D2-91F6-27C119A10858}">
      <selection activeCell="E3" sqref="E3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5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6"/>
  <headerFooter>
    <oddHeader>&amp;LPreiļi&amp;C&amp;12Skriešanas un sporta soļošanas sacensības pa Preiļu pilsētas ielām 
&amp;14„Cīruļputenis – 2022”&amp;12
&amp;A&amp;11
&amp;R09.04.2022</oddHeader>
  </headerFooter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apa7"/>
  <dimension ref="A1:H36"/>
  <sheetViews>
    <sheetView zoomScaleNormal="100" workbookViewId="0">
      <selection activeCell="J29" sqref="J29"/>
    </sheetView>
  </sheetViews>
  <sheetFormatPr defaultRowHeight="15" x14ac:dyDescent="0.25"/>
  <cols>
    <col min="1" max="1" width="4.140625" customWidth="1"/>
    <col min="2" max="2" width="10.28515625" customWidth="1"/>
    <col min="3" max="3" width="11.85546875" bestFit="1" customWidth="1"/>
    <col min="4" max="4" width="10.140625" style="21" customWidth="1"/>
    <col min="5" max="5" width="7.7109375" bestFit="1" customWidth="1"/>
    <col min="6" max="6" width="25.28515625" bestFit="1" customWidth="1"/>
    <col min="7" max="7" width="8.5703125" bestFit="1" customWidth="1"/>
    <col min="8" max="8" width="5.85546875" bestFit="1" customWidth="1"/>
  </cols>
  <sheetData>
    <row r="1" spans="1:8" x14ac:dyDescent="0.25">
      <c r="B1" s="16" t="s">
        <v>7</v>
      </c>
      <c r="C1" s="17" t="s">
        <v>11</v>
      </c>
      <c r="D1" s="23" t="s">
        <v>15</v>
      </c>
      <c r="E1" s="16"/>
      <c r="F1" s="16"/>
      <c r="G1" s="4"/>
      <c r="H1" s="4"/>
    </row>
    <row r="2" spans="1:8" ht="31.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5</v>
      </c>
      <c r="H2" s="2" t="s">
        <v>6</v>
      </c>
    </row>
    <row r="3" spans="1:8" x14ac:dyDescent="0.25">
      <c r="A3" s="4">
        <v>1</v>
      </c>
      <c r="B3" s="4" t="s">
        <v>19</v>
      </c>
      <c r="C3" s="4" t="s">
        <v>20</v>
      </c>
      <c r="D3" s="19" t="s">
        <v>50</v>
      </c>
      <c r="E3" s="4">
        <v>1</v>
      </c>
      <c r="F3" s="4" t="s">
        <v>21</v>
      </c>
      <c r="G3" s="8"/>
      <c r="H3" s="4" t="str">
        <f t="shared" ref="H3" si="0">IF(G3="","",RANK(G3,$G$3:$G$41,1))</f>
        <v/>
      </c>
    </row>
    <row r="4" spans="1:8" x14ac:dyDescent="0.25">
      <c r="A4" s="4"/>
      <c r="B4" s="4"/>
      <c r="C4" s="4"/>
      <c r="D4" s="19"/>
      <c r="E4" s="6"/>
      <c r="F4" s="4"/>
      <c r="G4" s="8"/>
      <c r="H4" s="4" t="str">
        <f t="shared" ref="H4:H15" si="1">IF(G4="","",RANK(G4,$G$3:$G$41,1))</f>
        <v/>
      </c>
    </row>
    <row r="5" spans="1:8" x14ac:dyDescent="0.25">
      <c r="A5" s="4"/>
      <c r="B5" s="4"/>
      <c r="C5" s="4"/>
      <c r="D5" s="19"/>
      <c r="E5" s="6"/>
      <c r="F5" s="4"/>
      <c r="G5" s="8"/>
      <c r="H5" s="4" t="str">
        <f t="shared" si="1"/>
        <v/>
      </c>
    </row>
    <row r="6" spans="1:8" x14ac:dyDescent="0.25">
      <c r="A6" s="4"/>
      <c r="B6" s="4"/>
      <c r="C6" s="4"/>
      <c r="D6" s="19"/>
      <c r="E6" s="6"/>
      <c r="F6" s="4"/>
      <c r="G6" s="8"/>
      <c r="H6" s="4" t="str">
        <f t="shared" si="1"/>
        <v/>
      </c>
    </row>
    <row r="7" spans="1:8" x14ac:dyDescent="0.25">
      <c r="A7" s="4"/>
      <c r="B7" s="4"/>
      <c r="C7" s="4"/>
      <c r="D7" s="19"/>
      <c r="E7" s="6"/>
      <c r="F7" s="4"/>
      <c r="G7" s="8"/>
      <c r="H7" s="4" t="str">
        <f t="shared" si="1"/>
        <v/>
      </c>
    </row>
    <row r="8" spans="1:8" x14ac:dyDescent="0.25">
      <c r="A8" s="4"/>
      <c r="B8" s="4"/>
      <c r="C8" s="4"/>
      <c r="D8" s="19"/>
      <c r="E8" s="6"/>
      <c r="F8" s="4"/>
      <c r="G8" s="8"/>
      <c r="H8" s="4" t="str">
        <f t="shared" si="1"/>
        <v/>
      </c>
    </row>
    <row r="9" spans="1:8" x14ac:dyDescent="0.25">
      <c r="A9" s="4"/>
      <c r="B9" s="4"/>
      <c r="C9" s="4"/>
      <c r="D9" s="19"/>
      <c r="E9" s="6"/>
      <c r="F9" s="4"/>
      <c r="G9" s="8"/>
      <c r="H9" s="4" t="str">
        <f t="shared" si="1"/>
        <v/>
      </c>
    </row>
    <row r="10" spans="1:8" x14ac:dyDescent="0.25">
      <c r="A10" s="4"/>
      <c r="B10" s="4"/>
      <c r="C10" s="4"/>
      <c r="D10" s="19"/>
      <c r="E10" s="6"/>
      <c r="F10" s="4"/>
      <c r="G10" s="8"/>
      <c r="H10" s="4" t="str">
        <f t="shared" si="1"/>
        <v/>
      </c>
    </row>
    <row r="11" spans="1:8" x14ac:dyDescent="0.25">
      <c r="A11" s="4"/>
      <c r="B11" s="4"/>
      <c r="C11" s="4"/>
      <c r="D11" s="19"/>
      <c r="E11" s="6"/>
      <c r="F11" s="4"/>
      <c r="G11" s="8"/>
      <c r="H11" s="4" t="str">
        <f t="shared" si="1"/>
        <v/>
      </c>
    </row>
    <row r="12" spans="1:8" x14ac:dyDescent="0.25">
      <c r="A12" s="4"/>
      <c r="B12" s="4"/>
      <c r="C12" s="4"/>
      <c r="D12" s="19"/>
      <c r="E12" s="6"/>
      <c r="F12" s="4"/>
      <c r="G12" s="8"/>
      <c r="H12" s="4" t="str">
        <f t="shared" si="1"/>
        <v/>
      </c>
    </row>
    <row r="13" spans="1:8" x14ac:dyDescent="0.25">
      <c r="A13" s="4"/>
      <c r="B13" s="4"/>
      <c r="C13" s="4"/>
      <c r="D13" s="19"/>
      <c r="E13" s="6"/>
      <c r="F13" s="4"/>
      <c r="G13" s="8"/>
      <c r="H13" s="4" t="str">
        <f t="shared" si="1"/>
        <v/>
      </c>
    </row>
    <row r="14" spans="1:8" x14ac:dyDescent="0.25">
      <c r="A14" s="4"/>
      <c r="B14" s="4"/>
      <c r="C14" s="4"/>
      <c r="D14" s="19"/>
      <c r="E14" s="6"/>
      <c r="F14" s="4"/>
      <c r="G14" s="8"/>
      <c r="H14" s="4" t="str">
        <f t="shared" si="1"/>
        <v/>
      </c>
    </row>
    <row r="15" spans="1:8" x14ac:dyDescent="0.25">
      <c r="A15" s="4"/>
      <c r="B15" s="4"/>
      <c r="C15" s="4"/>
      <c r="D15" s="19"/>
      <c r="E15" s="6"/>
      <c r="F15" s="4"/>
      <c r="G15" s="8"/>
      <c r="H15" s="4" t="str">
        <f t="shared" si="1"/>
        <v/>
      </c>
    </row>
    <row r="16" spans="1:8" x14ac:dyDescent="0.25">
      <c r="G16" s="9"/>
      <c r="H16" t="str">
        <f t="shared" ref="H16:H36" si="2">IF(G16="","",RANK(G16,$G$3:$G$36,1))</f>
        <v/>
      </c>
    </row>
    <row r="17" spans="7:8" x14ac:dyDescent="0.25">
      <c r="G17" s="9"/>
      <c r="H17" t="str">
        <f t="shared" si="2"/>
        <v/>
      </c>
    </row>
    <row r="18" spans="7:8" x14ac:dyDescent="0.25">
      <c r="G18" s="9"/>
      <c r="H18" t="str">
        <f t="shared" si="2"/>
        <v/>
      </c>
    </row>
    <row r="19" spans="7:8" x14ac:dyDescent="0.25">
      <c r="G19" s="9"/>
      <c r="H19" t="str">
        <f t="shared" si="2"/>
        <v/>
      </c>
    </row>
    <row r="20" spans="7:8" x14ac:dyDescent="0.25">
      <c r="G20" s="9"/>
      <c r="H20" t="str">
        <f t="shared" si="2"/>
        <v/>
      </c>
    </row>
    <row r="21" spans="7:8" x14ac:dyDescent="0.25">
      <c r="G21" s="9"/>
      <c r="H21" t="str">
        <f t="shared" si="2"/>
        <v/>
      </c>
    </row>
    <row r="22" spans="7:8" x14ac:dyDescent="0.25">
      <c r="G22" s="9"/>
      <c r="H22" t="str">
        <f t="shared" si="2"/>
        <v/>
      </c>
    </row>
    <row r="23" spans="7:8" x14ac:dyDescent="0.25">
      <c r="G23" s="9"/>
      <c r="H23" t="str">
        <f t="shared" si="2"/>
        <v/>
      </c>
    </row>
    <row r="24" spans="7:8" x14ac:dyDescent="0.25">
      <c r="G24" s="9"/>
      <c r="H24" t="str">
        <f t="shared" si="2"/>
        <v/>
      </c>
    </row>
    <row r="25" spans="7:8" x14ac:dyDescent="0.25">
      <c r="G25" s="9"/>
      <c r="H25" t="str">
        <f t="shared" si="2"/>
        <v/>
      </c>
    </row>
    <row r="26" spans="7:8" x14ac:dyDescent="0.25">
      <c r="G26" s="9"/>
      <c r="H26" t="str">
        <f t="shared" si="2"/>
        <v/>
      </c>
    </row>
    <row r="27" spans="7:8" x14ac:dyDescent="0.25">
      <c r="G27" s="9"/>
      <c r="H27" t="str">
        <f t="shared" si="2"/>
        <v/>
      </c>
    </row>
    <row r="28" spans="7:8" x14ac:dyDescent="0.25">
      <c r="G28" s="9"/>
      <c r="H28" t="str">
        <f t="shared" si="2"/>
        <v/>
      </c>
    </row>
    <row r="29" spans="7:8" x14ac:dyDescent="0.25">
      <c r="G29" s="9"/>
      <c r="H29" t="str">
        <f t="shared" si="2"/>
        <v/>
      </c>
    </row>
    <row r="30" spans="7:8" x14ac:dyDescent="0.25">
      <c r="G30" s="9"/>
      <c r="H30" t="str">
        <f t="shared" si="2"/>
        <v/>
      </c>
    </row>
    <row r="31" spans="7:8" x14ac:dyDescent="0.25">
      <c r="G31" s="9"/>
      <c r="H31" t="str">
        <f t="shared" si="2"/>
        <v/>
      </c>
    </row>
    <row r="32" spans="7:8" x14ac:dyDescent="0.25">
      <c r="G32" s="9"/>
      <c r="H32" t="str">
        <f t="shared" si="2"/>
        <v/>
      </c>
    </row>
    <row r="33" spans="7:8" x14ac:dyDescent="0.25">
      <c r="G33" s="9"/>
      <c r="H33" t="str">
        <f t="shared" si="2"/>
        <v/>
      </c>
    </row>
    <row r="34" spans="7:8" x14ac:dyDescent="0.25">
      <c r="G34" s="9"/>
      <c r="H34" t="str">
        <f t="shared" si="2"/>
        <v/>
      </c>
    </row>
    <row r="35" spans="7:8" x14ac:dyDescent="0.25">
      <c r="G35" s="9"/>
      <c r="H35" t="str">
        <f t="shared" si="2"/>
        <v/>
      </c>
    </row>
    <row r="36" spans="7:8" x14ac:dyDescent="0.25">
      <c r="G36" s="9"/>
      <c r="H36" t="str">
        <f t="shared" si="2"/>
        <v/>
      </c>
    </row>
  </sheetData>
  <sortState xmlns:xlrd2="http://schemas.microsoft.com/office/spreadsheetml/2017/richdata2" ref="B3:H7">
    <sortCondition ref="G3:G7"/>
  </sortState>
  <customSheetViews>
    <customSheetView guid="{0D1DBE33-F74A-412A-B303-C60D7A48FEE3}" showPageBreaks="1">
      <selection activeCell="J29" sqref="J2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&amp;LPreiļi&amp;C&amp;12Skriešanas un sporta soļošanas sacensības pa Preiļu pilsētas ielām 
&amp;14„Cīruļputenis – 2022”&amp;12
&amp;A&amp;11
&amp;R09.04.2022</oddHeader>
      </headerFooter>
    </customSheetView>
    <customSheetView guid="{2CD22781-0180-44C9-93D0-E1AE3D03D9A1}">
      <selection activeCell="J9" sqref="J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092B049-1B31-4870-8807-D534E10E6D5F}">
      <selection activeCell="O24" sqref="O24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3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7F3EB2F-CA89-4B4F-9928-CE857201BCF5}">
      <selection activeCell="L12" sqref="L12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4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E6502739-A773-43D2-91F6-27C119A10858}">
      <selection activeCell="E17" sqref="E17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5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6"/>
  <headerFooter>
    <oddHeader>&amp;LPreiļi&amp;C&amp;12Skriešanas un sporta soļošanas sacensības pa Preiļu pilsētas ielām 
&amp;14„Cīruļputenis – 2022”&amp;12
&amp;A&amp;11
&amp;R09.04.2022</oddHeader>
  </headerFooter>
  <legacyDrawingHF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pa8"/>
  <dimension ref="A1:H36"/>
  <sheetViews>
    <sheetView zoomScaleNormal="100" workbookViewId="0">
      <selection activeCell="J29" sqref="J29"/>
    </sheetView>
  </sheetViews>
  <sheetFormatPr defaultRowHeight="15" x14ac:dyDescent="0.25"/>
  <cols>
    <col min="1" max="1" width="3.7109375" customWidth="1"/>
    <col min="2" max="2" width="10.28515625" bestFit="1" customWidth="1"/>
    <col min="3" max="3" width="9.7109375" bestFit="1" customWidth="1"/>
    <col min="4" max="4" width="10" style="21" customWidth="1"/>
    <col min="5" max="5" width="7.7109375" style="28" bestFit="1" customWidth="1"/>
    <col min="6" max="6" width="29" bestFit="1" customWidth="1"/>
    <col min="7" max="7" width="9.42578125" customWidth="1"/>
    <col min="8" max="8" width="8.28515625" customWidth="1"/>
  </cols>
  <sheetData>
    <row r="1" spans="1:8" x14ac:dyDescent="0.25">
      <c r="B1" s="16" t="s">
        <v>7</v>
      </c>
      <c r="C1" s="17" t="s">
        <v>10</v>
      </c>
      <c r="D1" s="23" t="s">
        <v>14</v>
      </c>
      <c r="E1" s="24"/>
      <c r="F1" s="16"/>
      <c r="G1" s="4"/>
      <c r="H1" s="4"/>
    </row>
    <row r="2" spans="1:8" ht="15.75" x14ac:dyDescent="0.25">
      <c r="A2" s="4"/>
      <c r="B2" s="1" t="s">
        <v>0</v>
      </c>
      <c r="C2" s="2" t="s">
        <v>1</v>
      </c>
      <c r="D2" s="20" t="s">
        <v>2</v>
      </c>
      <c r="E2" s="25" t="s">
        <v>3</v>
      </c>
      <c r="F2" s="3" t="s">
        <v>4</v>
      </c>
      <c r="G2" s="7" t="s">
        <v>5</v>
      </c>
      <c r="H2" s="2" t="s">
        <v>6</v>
      </c>
    </row>
    <row r="3" spans="1:8" x14ac:dyDescent="0.25">
      <c r="A3" s="4">
        <v>1</v>
      </c>
      <c r="B3" s="4" t="s">
        <v>19</v>
      </c>
      <c r="C3" s="4" t="s">
        <v>20</v>
      </c>
      <c r="D3" s="19">
        <v>1971</v>
      </c>
      <c r="E3" s="26">
        <v>6</v>
      </c>
      <c r="F3" s="4" t="s">
        <v>21</v>
      </c>
      <c r="G3" s="8"/>
      <c r="H3" s="4" t="str">
        <f t="shared" ref="H3" si="0">IF(G3="","",RANK(G3,$G$3:$G$41,1))</f>
        <v/>
      </c>
    </row>
    <row r="4" spans="1:8" x14ac:dyDescent="0.25">
      <c r="A4" s="4">
        <v>2</v>
      </c>
      <c r="B4" s="4" t="s">
        <v>43</v>
      </c>
      <c r="C4" s="4" t="s">
        <v>44</v>
      </c>
      <c r="D4" s="19">
        <v>1966</v>
      </c>
      <c r="E4" s="27">
        <v>4</v>
      </c>
      <c r="F4" s="4" t="s">
        <v>45</v>
      </c>
      <c r="G4" s="8"/>
      <c r="H4" s="4" t="str">
        <f t="shared" ref="H4:H10" si="1">IF(G4="","",RANK(G4,$G$3:$G$41,1))</f>
        <v/>
      </c>
    </row>
    <row r="5" spans="1:8" x14ac:dyDescent="0.25">
      <c r="A5" s="4"/>
      <c r="B5" s="4"/>
      <c r="C5" s="4"/>
      <c r="D5" s="19"/>
      <c r="E5" s="27"/>
      <c r="F5" s="4"/>
      <c r="G5" s="8"/>
      <c r="H5" s="4" t="str">
        <f t="shared" si="1"/>
        <v/>
      </c>
    </row>
    <row r="6" spans="1:8" x14ac:dyDescent="0.25">
      <c r="A6" s="4"/>
      <c r="B6" s="4"/>
      <c r="C6" s="4"/>
      <c r="D6" s="19"/>
      <c r="E6" s="27"/>
      <c r="F6" s="4"/>
      <c r="G6" s="8"/>
      <c r="H6" s="4" t="str">
        <f t="shared" si="1"/>
        <v/>
      </c>
    </row>
    <row r="7" spans="1:8" x14ac:dyDescent="0.25">
      <c r="A7" s="4"/>
      <c r="B7" s="4"/>
      <c r="C7" s="4"/>
      <c r="D7" s="19"/>
      <c r="E7" s="27"/>
      <c r="F7" s="4"/>
      <c r="G7" s="8"/>
      <c r="H7" s="4" t="str">
        <f t="shared" si="1"/>
        <v/>
      </c>
    </row>
    <row r="8" spans="1:8" x14ac:dyDescent="0.25">
      <c r="A8" s="4"/>
      <c r="B8" s="4"/>
      <c r="C8" s="4"/>
      <c r="D8" s="19"/>
      <c r="E8" s="27"/>
      <c r="F8" s="4"/>
      <c r="G8" s="8"/>
      <c r="H8" s="4" t="str">
        <f t="shared" si="1"/>
        <v/>
      </c>
    </row>
    <row r="9" spans="1:8" x14ac:dyDescent="0.25">
      <c r="A9" s="4"/>
      <c r="B9" s="4"/>
      <c r="C9" s="4"/>
      <c r="D9" s="19"/>
      <c r="E9" s="27"/>
      <c r="F9" s="4"/>
      <c r="G9" s="8"/>
      <c r="H9" s="4" t="str">
        <f t="shared" si="1"/>
        <v/>
      </c>
    </row>
    <row r="10" spans="1:8" x14ac:dyDescent="0.25">
      <c r="A10" s="4"/>
      <c r="B10" s="4"/>
      <c r="C10" s="4"/>
      <c r="D10" s="19"/>
      <c r="E10" s="27"/>
      <c r="F10" s="4"/>
      <c r="G10" s="8"/>
      <c r="H10" s="4" t="str">
        <f t="shared" si="1"/>
        <v/>
      </c>
    </row>
    <row r="11" spans="1:8" x14ac:dyDescent="0.25">
      <c r="G11" s="9"/>
      <c r="H11" t="str">
        <f t="shared" ref="H11:H36" si="2">IF(G11="","",RANK(G11,$G$3:$G$36,1))</f>
        <v/>
      </c>
    </row>
    <row r="12" spans="1:8" x14ac:dyDescent="0.25">
      <c r="G12" s="9"/>
      <c r="H12" t="str">
        <f t="shared" si="2"/>
        <v/>
      </c>
    </row>
    <row r="13" spans="1:8" x14ac:dyDescent="0.25">
      <c r="G13" s="9"/>
      <c r="H13" t="str">
        <f t="shared" si="2"/>
        <v/>
      </c>
    </row>
    <row r="14" spans="1:8" x14ac:dyDescent="0.25">
      <c r="G14" s="9"/>
      <c r="H14" t="str">
        <f t="shared" si="2"/>
        <v/>
      </c>
    </row>
    <row r="15" spans="1:8" x14ac:dyDescent="0.25">
      <c r="G15" s="9"/>
      <c r="H15" t="str">
        <f t="shared" si="2"/>
        <v/>
      </c>
    </row>
    <row r="16" spans="1:8" x14ac:dyDescent="0.25">
      <c r="G16" s="9"/>
      <c r="H16" t="str">
        <f t="shared" si="2"/>
        <v/>
      </c>
    </row>
    <row r="17" spans="7:8" x14ac:dyDescent="0.25">
      <c r="G17" s="9"/>
      <c r="H17" t="str">
        <f t="shared" si="2"/>
        <v/>
      </c>
    </row>
    <row r="18" spans="7:8" x14ac:dyDescent="0.25">
      <c r="G18" s="9"/>
      <c r="H18" t="str">
        <f t="shared" si="2"/>
        <v/>
      </c>
    </row>
    <row r="19" spans="7:8" x14ac:dyDescent="0.25">
      <c r="G19" s="9"/>
      <c r="H19" t="str">
        <f t="shared" si="2"/>
        <v/>
      </c>
    </row>
    <row r="20" spans="7:8" x14ac:dyDescent="0.25">
      <c r="G20" s="9"/>
      <c r="H20" t="str">
        <f t="shared" si="2"/>
        <v/>
      </c>
    </row>
    <row r="21" spans="7:8" x14ac:dyDescent="0.25">
      <c r="G21" s="9"/>
      <c r="H21" t="str">
        <f t="shared" si="2"/>
        <v/>
      </c>
    </row>
    <row r="22" spans="7:8" x14ac:dyDescent="0.25">
      <c r="G22" s="9"/>
      <c r="H22" t="str">
        <f t="shared" si="2"/>
        <v/>
      </c>
    </row>
    <row r="23" spans="7:8" x14ac:dyDescent="0.25">
      <c r="G23" s="9"/>
      <c r="H23" t="str">
        <f t="shared" si="2"/>
        <v/>
      </c>
    </row>
    <row r="24" spans="7:8" x14ac:dyDescent="0.25">
      <c r="G24" s="9"/>
      <c r="H24" t="str">
        <f t="shared" si="2"/>
        <v/>
      </c>
    </row>
    <row r="25" spans="7:8" x14ac:dyDescent="0.25">
      <c r="G25" s="9"/>
      <c r="H25" t="str">
        <f t="shared" si="2"/>
        <v/>
      </c>
    </row>
    <row r="26" spans="7:8" x14ac:dyDescent="0.25">
      <c r="G26" s="9"/>
      <c r="H26" t="str">
        <f t="shared" si="2"/>
        <v/>
      </c>
    </row>
    <row r="27" spans="7:8" x14ac:dyDescent="0.25">
      <c r="G27" s="9"/>
      <c r="H27" t="str">
        <f t="shared" si="2"/>
        <v/>
      </c>
    </row>
    <row r="28" spans="7:8" x14ac:dyDescent="0.25">
      <c r="G28" s="9"/>
      <c r="H28" t="str">
        <f t="shared" si="2"/>
        <v/>
      </c>
    </row>
    <row r="29" spans="7:8" x14ac:dyDescent="0.25">
      <c r="G29" s="9"/>
      <c r="H29" t="str">
        <f t="shared" si="2"/>
        <v/>
      </c>
    </row>
    <row r="30" spans="7:8" x14ac:dyDescent="0.25">
      <c r="G30" s="9"/>
      <c r="H30" t="str">
        <f t="shared" si="2"/>
        <v/>
      </c>
    </row>
    <row r="31" spans="7:8" x14ac:dyDescent="0.25">
      <c r="G31" s="9"/>
      <c r="H31" t="str">
        <f t="shared" si="2"/>
        <v/>
      </c>
    </row>
    <row r="32" spans="7:8" x14ac:dyDescent="0.25">
      <c r="G32" s="9"/>
      <c r="H32" t="str">
        <f t="shared" si="2"/>
        <v/>
      </c>
    </row>
    <row r="33" spans="7:8" x14ac:dyDescent="0.25">
      <c r="G33" s="9"/>
      <c r="H33" t="str">
        <f t="shared" si="2"/>
        <v/>
      </c>
    </row>
    <row r="34" spans="7:8" x14ac:dyDescent="0.25">
      <c r="G34" s="9"/>
      <c r="H34" t="str">
        <f t="shared" si="2"/>
        <v/>
      </c>
    </row>
    <row r="35" spans="7:8" x14ac:dyDescent="0.25">
      <c r="G35" s="9"/>
      <c r="H35" t="str">
        <f t="shared" si="2"/>
        <v/>
      </c>
    </row>
    <row r="36" spans="7:8" x14ac:dyDescent="0.25">
      <c r="G36" s="9"/>
      <c r="H36" t="str">
        <f t="shared" si="2"/>
        <v/>
      </c>
    </row>
  </sheetData>
  <sortState xmlns:xlrd2="http://schemas.microsoft.com/office/spreadsheetml/2017/richdata2" ref="B3:H5">
    <sortCondition ref="G3:G5"/>
  </sortState>
  <customSheetViews>
    <customSheetView guid="{0D1DBE33-F74A-412A-B303-C60D7A48FEE3}" showPageBreaks="1">
      <selection activeCell="J29" sqref="J2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&amp;LPreiļi&amp;C&amp;12Skriešanas un sporta soļošanas sacensības pa Preiļu pilsētas ielām 
&amp;14„Cīruļputenis – 2022”&amp;12
&amp;A&amp;11
&amp;R09.04.2022</oddHeader>
      </headerFooter>
    </customSheetView>
    <customSheetView guid="{2CD22781-0180-44C9-93D0-E1AE3D03D9A1}">
      <selection activeCell="K11" sqref="K11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092B049-1B31-4870-8807-D534E10E6D5F}">
      <selection activeCell="O24" sqref="O24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3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97F3EB2F-CA89-4B4F-9928-CE857201BCF5}">
      <selection activeCell="L12" sqref="L12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4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  <customSheetView guid="{E6502739-A773-43D2-91F6-27C119A10858}">
      <selection activeCell="D9" sqref="D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5"/>
      <headerFooter>
        <oddHeader>&amp;LPreiļi&amp;C&amp;"-,Treknraksts"&amp;12Skriešanas un sporta soļošanas sacensības pa Preiļu pilsētas ielām 
&amp;14„Cīruļputenis – 2019”&amp;12
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6"/>
  <headerFooter>
    <oddHeader>&amp;LPreiļi&amp;C&amp;12Skriešanas un sporta soļošanas sacensības pa Preiļu pilsētas ielām 
&amp;14„Cīruļputenis – 2022”&amp;12
&amp;A&amp;11
&amp;R09.04.2022</oddHeader>
  </headerFooter>
  <legacyDrawingHF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J29" sqref="J29"/>
    </sheetView>
  </sheetViews>
  <sheetFormatPr defaultRowHeight="15" x14ac:dyDescent="0.25"/>
  <cols>
    <col min="1" max="1" width="4.42578125" customWidth="1"/>
    <col min="2" max="2" width="10.5703125" customWidth="1"/>
    <col min="3" max="3" width="13" customWidth="1"/>
    <col min="4" max="4" width="11.5703125" style="21" customWidth="1"/>
    <col min="5" max="5" width="7.7109375" bestFit="1" customWidth="1"/>
    <col min="6" max="6" width="17.85546875" customWidth="1"/>
    <col min="7" max="7" width="10.85546875" customWidth="1"/>
    <col min="8" max="8" width="6" bestFit="1" customWidth="1"/>
  </cols>
  <sheetData>
    <row r="1" spans="1:8" x14ac:dyDescent="0.25">
      <c r="B1" s="16" t="s">
        <v>7</v>
      </c>
      <c r="C1" s="17" t="s">
        <v>9</v>
      </c>
      <c r="D1" s="23" t="s">
        <v>13</v>
      </c>
      <c r="E1" s="16"/>
      <c r="F1" s="16"/>
      <c r="G1" s="4"/>
      <c r="H1" s="4"/>
    </row>
    <row r="2" spans="1:8" ht="15.7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5</v>
      </c>
      <c r="H2" s="2" t="s">
        <v>6</v>
      </c>
    </row>
    <row r="3" spans="1:8" x14ac:dyDescent="0.25">
      <c r="A3" s="4">
        <v>1</v>
      </c>
      <c r="B3" s="4" t="s">
        <v>28</v>
      </c>
      <c r="C3" s="4" t="s">
        <v>29</v>
      </c>
      <c r="D3" s="19" t="s">
        <v>51</v>
      </c>
      <c r="E3" s="4">
        <v>9</v>
      </c>
      <c r="F3" s="4" t="s">
        <v>30</v>
      </c>
      <c r="G3" s="8"/>
      <c r="H3" s="4" t="str">
        <f t="shared" ref="H3" si="0">IF(G3="","",RANK(G3,$G$3:$G$41,1))</f>
        <v/>
      </c>
    </row>
    <row r="4" spans="1:8" x14ac:dyDescent="0.25">
      <c r="A4" s="4">
        <v>2</v>
      </c>
      <c r="B4" s="4"/>
      <c r="C4" s="4"/>
      <c r="D4" s="19"/>
      <c r="E4" s="4"/>
      <c r="F4" s="4"/>
      <c r="G4" s="8"/>
      <c r="H4" s="4" t="str">
        <f t="shared" ref="H4:H8" si="1">IF(G4="","",RANK(G4,$G$3:$G$41,1))</f>
        <v/>
      </c>
    </row>
    <row r="5" spans="1:8" x14ac:dyDescent="0.25">
      <c r="A5" s="4"/>
      <c r="B5" s="4"/>
      <c r="C5" s="4"/>
      <c r="D5" s="19"/>
      <c r="E5" s="6"/>
      <c r="F5" s="4"/>
      <c r="G5" s="8"/>
      <c r="H5" s="4" t="str">
        <f t="shared" si="1"/>
        <v/>
      </c>
    </row>
    <row r="6" spans="1:8" x14ac:dyDescent="0.25">
      <c r="A6" s="4"/>
      <c r="B6" s="4"/>
      <c r="C6" s="4"/>
      <c r="D6" s="19"/>
      <c r="E6" s="6"/>
      <c r="F6" s="4"/>
      <c r="G6" s="8"/>
      <c r="H6" s="4" t="str">
        <f t="shared" si="1"/>
        <v/>
      </c>
    </row>
    <row r="7" spans="1:8" x14ac:dyDescent="0.25">
      <c r="A7" s="4"/>
      <c r="B7" s="4"/>
      <c r="C7" s="4"/>
      <c r="D7" s="19"/>
      <c r="E7" s="6"/>
      <c r="F7" s="4"/>
      <c r="G7" s="8"/>
      <c r="H7" s="4" t="str">
        <f t="shared" si="1"/>
        <v/>
      </c>
    </row>
    <row r="8" spans="1:8" x14ac:dyDescent="0.25">
      <c r="A8" s="4"/>
      <c r="B8" s="4"/>
      <c r="C8" s="4"/>
      <c r="D8" s="19"/>
      <c r="E8" s="6"/>
      <c r="F8" s="4"/>
      <c r="G8" s="8"/>
      <c r="H8" s="4" t="str">
        <f t="shared" si="1"/>
        <v/>
      </c>
    </row>
  </sheetData>
  <customSheetViews>
    <customSheetView guid="{0D1DBE33-F74A-412A-B303-C60D7A48FEE3}" showPageBreaks="1">
      <selection activeCell="J29" sqref="J2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&amp;LPreiļi&amp;C&amp;12Skriešanas un sporta soļošanas sacensības pa Preiļu pilsētas ielām 
&amp;14„Cīruļputenis – 2022”&amp;12
&amp;A&amp;11
&amp;R09.04.2022</oddHeader>
      </headerFooter>
    </customSheetView>
    <customSheetView guid="{2CD22781-0180-44C9-93D0-E1AE3D03D9A1}">
      <selection activeCell="L13" sqref="L13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&amp;LPreiļi&amp;C&amp;"-,Treknraksts"&amp;12Skriešanas un sporta soļošanas sacensības pa Preiļu pilsētas ielām 
&amp;14„Cīruļputenis – 2019”&amp;12
&amp;A&amp;R&amp;D</oddHeader>
        <oddFooter>&amp;C&amp;G</oddFooter>
      </headerFooter>
    </customSheetView>
    <customSheetView guid="{97F3EB2F-CA89-4B4F-9928-CE857201BCF5}" showPageBreaks="1">
      <selection activeCell="L12" sqref="L12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3"/>
      <headerFooter>
        <oddHeader>&amp;LPreiļi&amp;C&amp;"-,Treknraksts"&amp;12Skriešanas un sporta soļošanas sacensības pa Preiļu pilsētas ielām 
&amp;14„Cīruļputenis – 2019”&amp;12
&amp;A&amp;R&amp;D</oddHeader>
        <oddFooter>&amp;C&amp;G</oddFooter>
      </headerFooter>
    </customSheetView>
    <customSheetView guid="{E6502739-A773-43D2-91F6-27C119A10858}">
      <selection activeCell="G12" sqref="F12:G13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4"/>
      <headerFooter>
        <oddHeader>&amp;LPreiļi&amp;C&amp;"-,Treknraksts"&amp;12Skriešanas un sporta soļošanas sacensības pa Preiļu pilsētas ielām 
&amp;14„Cīruļputenis – 2019”&amp;12
&amp;A&amp;R&amp;D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5"/>
  <headerFooter>
    <oddHeader>&amp;LPreiļi&amp;C&amp;12Skriešanas un sporta soļošanas sacensības pa Preiļu pilsētas ielām 
&amp;14„Cīruļputenis – 2022”&amp;12
&amp;A&amp;11
&amp;R09.04.2022</oddHeader>
  </headerFooter>
  <legacyDrawingHF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J29" sqref="J29"/>
    </sheetView>
  </sheetViews>
  <sheetFormatPr defaultRowHeight="15" x14ac:dyDescent="0.25"/>
  <sheetData/>
  <customSheetViews>
    <customSheetView guid="{0D1DBE33-F74A-412A-B303-C60D7A48FEE3}" showPageBreaks="1">
      <selection activeCell="J29" sqref="J29"/>
      <pageMargins left="0.39370078740157483" right="0.39370078740157483" top="1.5748031496062993" bottom="1.1811023622047245" header="0.31496062992125984" footer="0"/>
      <printOptions horizontalCentered="1"/>
      <pageSetup paperSize="9" orientation="portrait" verticalDpi="0" r:id="rId1"/>
      <headerFooter>
        <oddHeader>&amp;LPreiļi&amp;C&amp;12Skriešanas un sporta soļošanas sacensības pa Preiļu pilsētas ielām 
&amp;14„Cīruļputenis – 2022”&amp;12
&amp;A&amp;11
&amp;R09.04.2022</oddHeader>
      </headerFooter>
    </customSheetView>
    <customSheetView guid="{E6502739-A773-43D2-91F6-27C119A10858}">
      <pageMargins left="0.7" right="0.7" top="0.75" bottom="0.75" header="0.3" footer="0.3"/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verticalDpi="0" r:id="rId2"/>
  <headerFooter>
    <oddHeader>&amp;LPreiļi&amp;C&amp;12Skriešanas un sporta soļošanas sacensības pa Preiļu pilsētas ielām 
&amp;14„Cīruļputenis – 2022”&amp;12
&amp;A&amp;11
&amp;R09.04.2022</oddHeader>
  </headerFooter>
</worksheet>
</file>

<file path=xl/worksheets/wsSortMap1.xml><?xml version="1.0" encoding="utf-8"?>
<worksheetSortMap xmlns="http://schemas.microsoft.com/office/excel/2006/main">
  <rowSortMap ref="A3:XFD8" count="6">
    <row newVal="2" oldVal="6"/>
    <row newVal="3" oldVal="4"/>
    <row newVal="4" oldVal="2"/>
    <row newVal="5" oldVal="7"/>
    <row newVal="6" oldVal="3"/>
    <row newVal="7" oldVal="5"/>
  </rowSortMap>
</worksheetSortMap>
</file>

<file path=xl/worksheets/wsSortMap2.xml><?xml version="1.0" encoding="utf-8"?>
<worksheetSortMap xmlns="http://schemas.microsoft.com/office/excel/2006/main">
  <rowSortMap ref="A3:XFD8" count="5">
    <row newVal="2" oldVal="6"/>
    <row newVal="4" oldVal="7"/>
    <row newVal="5" oldVal="4"/>
    <row newVal="6" oldVal="5"/>
    <row newVal="7" oldVal="2"/>
  </rowSortMap>
</worksheetSortMap>
</file>

<file path=xl/worksheets/wsSortMap3.xml><?xml version="1.0" encoding="utf-8"?>
<worksheetSortMap xmlns="http://schemas.microsoft.com/office/excel/2006/main">
  <rowSortMap ref="A3:XFD8" count="6">
    <row newVal="2" oldVal="6"/>
    <row newVal="3" oldVal="5"/>
    <row newVal="4" oldVal="7"/>
    <row newVal="5" oldVal="3"/>
    <row newVal="6" oldVal="2"/>
    <row newVal="7" oldVal="4"/>
  </rowSortMap>
</worksheetSortMap>
</file>

<file path=xl/worksheets/wsSortMap4.xml><?xml version="1.0" encoding="utf-8"?>
<worksheetSortMap xmlns="http://schemas.microsoft.com/office/excel/2006/main">
  <rowSortMap ref="A3:XFD5" count="2">
    <row newVal="2" oldVal="4"/>
    <row newVal="4" oldVal="2"/>
  </rowSortMap>
</worksheetSortMap>
</file>

<file path=xl/worksheets/wsSortMap5.xml><?xml version="1.0" encoding="utf-8"?>
<worksheetSortMap xmlns="http://schemas.microsoft.com/office/excel/2006/main">
  <rowSortMap ref="A3:XFD7" count="5">
    <row newVal="2" oldVal="6"/>
    <row newVal="3" oldVal="2"/>
    <row newVal="4" oldVal="3"/>
    <row newVal="5" oldVal="4"/>
    <row newVal="6" oldVal="5"/>
  </rowSortMap>
</worksheetSortMap>
</file>

<file path=xl/worksheets/wsSortMap6.xml><?xml version="1.0" encoding="utf-8"?>
<worksheetSortMap xmlns="http://schemas.microsoft.com/office/excel/2006/main">
  <rowSortMap ref="A3:XFD5" count="2">
    <row newVal="2" oldVal="4"/>
    <row newVal="4" oldVal="2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2011.g.dz. un j. (2 km)</vt:lpstr>
      <vt:lpstr>2009.- 2010.g.dz. (2 km)</vt:lpstr>
      <vt:lpstr>2007.- 2008.g.dz. (3 km)</vt:lpstr>
      <vt:lpstr>2005.- 2006.g.dz. (5 km)</vt:lpstr>
      <vt:lpstr>1983.- 2004.g.dz. (10 km)</vt:lpstr>
      <vt:lpstr>1963.- 1982g.dz. (5 km)</vt:lpstr>
      <vt:lpstr>1962 g.dz. un vecāki(3km)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 Pakers</dc:creator>
  <cp:lastModifiedBy>Ivars Pakers</cp:lastModifiedBy>
  <cp:lastPrinted>2019-04-13T08:12:34Z</cp:lastPrinted>
  <dcterms:created xsi:type="dcterms:W3CDTF">2019-04-12T12:17:41Z</dcterms:created>
  <dcterms:modified xsi:type="dcterms:W3CDTF">2022-04-08T15:41:23Z</dcterms:modified>
</cp:coreProperties>
</file>